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Admin\Desktop\2023 yılı yeni müfredat 15.06.2023\"/>
    </mc:Choice>
  </mc:AlternateContent>
  <xr:revisionPtr revIDLastSave="0" documentId="13_ncr:1_{8EFFCB15-9419-44CD-B397-32A0D9511C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  <sheet name="yeni müfredat 4" sheetId="2" r:id="rId2"/>
    <sheet name="yeni müfredat 5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3" l="1"/>
  <c r="F14" i="3"/>
  <c r="E14" i="3"/>
  <c r="D14" i="3"/>
  <c r="G21" i="2"/>
  <c r="F21" i="2"/>
  <c r="E21" i="2"/>
  <c r="D21" i="2"/>
  <c r="G106" i="1"/>
  <c r="G129" i="1"/>
  <c r="F129" i="1"/>
  <c r="F106" i="1"/>
  <c r="E129" i="1" l="1"/>
  <c r="D129" i="1"/>
  <c r="D71" i="1"/>
  <c r="E71" i="1"/>
  <c r="G71" i="1"/>
  <c r="D43" i="1"/>
  <c r="E106" i="1"/>
  <c r="D106" i="1"/>
  <c r="E26" i="1"/>
  <c r="E28" i="1" l="1"/>
</calcChain>
</file>

<file path=xl/sharedStrings.xml><?xml version="1.0" encoding="utf-8"?>
<sst xmlns="http://schemas.openxmlformats.org/spreadsheetml/2006/main" count="462" uniqueCount="245">
  <si>
    <t>Ders Kodu</t>
  </si>
  <si>
    <t>Ders Türü</t>
  </si>
  <si>
    <t>Dersler -Lessons</t>
  </si>
  <si>
    <t>DHF111</t>
  </si>
  <si>
    <t>ZY</t>
  </si>
  <si>
    <t>DHF112</t>
  </si>
  <si>
    <t>DHF113</t>
  </si>
  <si>
    <t>DHF114</t>
  </si>
  <si>
    <t>DHF115</t>
  </si>
  <si>
    <t>DHF116</t>
  </si>
  <si>
    <t>DİŞ HEKİMLİĞİ FAKÜLTESİ MÜFREDATI</t>
  </si>
  <si>
    <t>Ulusal Kredi</t>
  </si>
  <si>
    <t>Toplam AKTS</t>
  </si>
  <si>
    <t xml:space="preserve">Teorik </t>
  </si>
  <si>
    <t>Pratik</t>
  </si>
  <si>
    <t>AIT181</t>
  </si>
  <si>
    <t>OZYY</t>
  </si>
  <si>
    <t>TUR181</t>
  </si>
  <si>
    <t>AIT182</t>
  </si>
  <si>
    <t>TUR182</t>
  </si>
  <si>
    <t>AİS111</t>
  </si>
  <si>
    <t>SY</t>
  </si>
  <si>
    <t>Toplam</t>
  </si>
  <si>
    <t>2. Sınıf Yıllık Dersler</t>
  </si>
  <si>
    <t>DHF212</t>
  </si>
  <si>
    <t>DHF213</t>
  </si>
  <si>
    <t>DHF214</t>
  </si>
  <si>
    <t>Çocuk Diş Hekimliği I</t>
  </si>
  <si>
    <t>DHF215</t>
  </si>
  <si>
    <t>DHF216</t>
  </si>
  <si>
    <t>DHF217</t>
  </si>
  <si>
    <t>DHF218</t>
  </si>
  <si>
    <t>DHF219</t>
  </si>
  <si>
    <t>DHF312</t>
  </si>
  <si>
    <t>DHF313</t>
  </si>
  <si>
    <t>DHF314</t>
  </si>
  <si>
    <t>DHF315</t>
  </si>
  <si>
    <t>DHF316</t>
  </si>
  <si>
    <t>DHF317</t>
  </si>
  <si>
    <t>DHF318</t>
  </si>
  <si>
    <t>DHF319</t>
  </si>
  <si>
    <t>AİS312</t>
  </si>
  <si>
    <t>AİS313</t>
  </si>
  <si>
    <t>AİS314</t>
  </si>
  <si>
    <t>3. Sınıf Yıllık Dersler</t>
  </si>
  <si>
    <t>4. Sınıf Yıllık Dersler</t>
  </si>
  <si>
    <t>DHF419</t>
  </si>
  <si>
    <t>Psikyatri</t>
  </si>
  <si>
    <t>Ağız Hastalıkları</t>
  </si>
  <si>
    <t>5. Sınıf Yıllık Dersler</t>
  </si>
  <si>
    <t>Ağız Diş ve Çene Cerrahisi  III</t>
  </si>
  <si>
    <t>Çene Yüz Cerrahisi ve Protezleri</t>
  </si>
  <si>
    <t>AİS503</t>
  </si>
  <si>
    <t>Oral İmplantoloji</t>
  </si>
  <si>
    <t>İlk Yardım ve Acil Tedavi</t>
  </si>
  <si>
    <t>Adli Tıp</t>
  </si>
  <si>
    <t xml:space="preserve"> </t>
  </si>
  <si>
    <t>2. Sınıf  Bahar  Dönemi</t>
  </si>
  <si>
    <t>1. Sınıf  Güz  Dönemi</t>
  </si>
  <si>
    <t>1. Sınıf  Bahar  Dönemi</t>
  </si>
  <si>
    <t>1. Sınıf Yıllık Dersler</t>
  </si>
  <si>
    <t>2. Sınıf  Güz  Dönemi</t>
  </si>
  <si>
    <t>3. Sınıf  Güz  Dönemi</t>
  </si>
  <si>
    <t>3. Sınıf  Bahar  Dönemi</t>
  </si>
  <si>
    <t xml:space="preserve">Diş Anatomisi ve Manipülasyon </t>
  </si>
  <si>
    <r>
      <t xml:space="preserve">Anatomi I </t>
    </r>
    <r>
      <rPr>
        <sz val="12"/>
        <color theme="1"/>
        <rFont val="Times New Roman"/>
        <family val="1"/>
        <charset val="162"/>
      </rPr>
      <t xml:space="preserve"> </t>
    </r>
  </si>
  <si>
    <t xml:space="preserve">Tıbbi Biyoloji ve Genetik </t>
  </si>
  <si>
    <t xml:space="preserve">Biyoistatistik </t>
  </si>
  <si>
    <t xml:space="preserve">Maddeler Bilgisi I </t>
  </si>
  <si>
    <t xml:space="preserve">Sanat,Estetik ve Diş Hekimliği </t>
  </si>
  <si>
    <r>
      <t xml:space="preserve">Biyofizik </t>
    </r>
    <r>
      <rPr>
        <sz val="12"/>
        <color theme="1"/>
        <rFont val="Times New Roman"/>
        <family val="1"/>
        <charset val="162"/>
      </rPr>
      <t xml:space="preserve"> </t>
    </r>
  </si>
  <si>
    <t xml:space="preserve">Atatürk İlkeleri ve İnkılap Tarihi I </t>
  </si>
  <si>
    <t xml:space="preserve">Türk Dili I </t>
  </si>
  <si>
    <t xml:space="preserve">Yabancı Dil I </t>
  </si>
  <si>
    <t xml:space="preserve">Atatürk İlkeleri ve İnkılap Tarihi II </t>
  </si>
  <si>
    <t xml:space="preserve">Türk Dili II </t>
  </si>
  <si>
    <t xml:space="preserve">Yabancı Dil II </t>
  </si>
  <si>
    <t>Tooth Morphology and Manipulation</t>
  </si>
  <si>
    <t>Anatomy I</t>
  </si>
  <si>
    <t>Medical Biology and Genetics</t>
  </si>
  <si>
    <t>Bioistatistics</t>
  </si>
  <si>
    <t>Biophysics</t>
  </si>
  <si>
    <t>Dental Material I</t>
  </si>
  <si>
    <t>Art, Aesthetisc and Dentistry</t>
  </si>
  <si>
    <t>Turkish Language I</t>
  </si>
  <si>
    <t>Foreign Language I</t>
  </si>
  <si>
    <t>Deontology</t>
  </si>
  <si>
    <t>Atatürk’s Principals and History of Turkish RevoluationII</t>
  </si>
  <si>
    <t>Turkish Language II</t>
  </si>
  <si>
    <t>Foreign LanguageII</t>
  </si>
  <si>
    <t>Atatürk’s Principals and History of Turkish Revoluation I</t>
  </si>
  <si>
    <r>
      <t xml:space="preserve">Protetik Diş Tedavisi </t>
    </r>
    <r>
      <rPr>
        <sz val="12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I</t>
    </r>
  </si>
  <si>
    <r>
      <t xml:space="preserve">Diş Hastalıkları ve Tedavisi </t>
    </r>
    <r>
      <rPr>
        <sz val="12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I</t>
    </r>
  </si>
  <si>
    <t>Endodonti I</t>
  </si>
  <si>
    <r>
      <t xml:space="preserve">Ağız Diş ve Çene Radyolojisi </t>
    </r>
    <r>
      <rPr>
        <sz val="12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I</t>
    </r>
  </si>
  <si>
    <r>
      <t xml:space="preserve">Anatomi </t>
    </r>
    <r>
      <rPr>
        <sz val="12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II</t>
    </r>
  </si>
  <si>
    <t xml:space="preserve">Tıbbi Biyokimya </t>
  </si>
  <si>
    <t>Medical Biochemistry</t>
  </si>
  <si>
    <t xml:space="preserve">Fizyoloji </t>
  </si>
  <si>
    <t>Physiology</t>
  </si>
  <si>
    <t>Maddeler Bilgisi II</t>
  </si>
  <si>
    <t xml:space="preserve">Histoloji- Embriyoloji </t>
  </si>
  <si>
    <t>Histology-Embriology</t>
  </si>
  <si>
    <t xml:space="preserve">Yöneticilik Becerileri </t>
  </si>
  <si>
    <t>Management Skills</t>
  </si>
  <si>
    <t xml:space="preserve">Mikrobiyoloji-İmmünoloji </t>
  </si>
  <si>
    <t>Microbiology-Immunology</t>
  </si>
  <si>
    <r>
      <t xml:space="preserve">Koruyucu Hekimlik ve Epidemiyoloji </t>
    </r>
    <r>
      <rPr>
        <sz val="12"/>
        <color theme="1"/>
        <rFont val="Times New Roman"/>
        <family val="1"/>
        <charset val="162"/>
      </rPr>
      <t xml:space="preserve"> </t>
    </r>
  </si>
  <si>
    <t>Epidemiology</t>
  </si>
  <si>
    <t>Protetik Diş Tedavisi II</t>
  </si>
  <si>
    <t>Diş Hastalıkları ve Tedavisi II</t>
  </si>
  <si>
    <t>Endodonti II</t>
  </si>
  <si>
    <t>Ağız Diş ve Çene Radyolojisi II</t>
  </si>
  <si>
    <t xml:space="preserve">Çocuk Diş Hekimliği  II </t>
  </si>
  <si>
    <t>Ağız Diş ve Çene Cerrahisi I</t>
  </si>
  <si>
    <t>Ortodonti I</t>
  </si>
  <si>
    <t>Periodontoloji I</t>
  </si>
  <si>
    <t xml:space="preserve">Dental Anestezi </t>
  </si>
  <si>
    <t xml:space="preserve">Diş Hekimliğinde Özel Durumu Olan Hastaya Yaklaşım </t>
  </si>
  <si>
    <t>Dental Anesthesia</t>
  </si>
  <si>
    <t>Approach to the Patient with Special Condition in Dentistry</t>
  </si>
  <si>
    <t xml:space="preserve">Patoloji </t>
  </si>
  <si>
    <t xml:space="preserve">Diş Hekimliğinde Enfeksiyon Kontrolü </t>
  </si>
  <si>
    <t xml:space="preserve">Farmakoloji </t>
  </si>
  <si>
    <t xml:space="preserve">Atık Yönetimi </t>
  </si>
  <si>
    <t>Waste Management</t>
  </si>
  <si>
    <t>Pharmacology</t>
  </si>
  <si>
    <t>Pathology</t>
  </si>
  <si>
    <t>Infection Control in Dentistry</t>
  </si>
  <si>
    <t>Protetik Diş Tedavisi III</t>
  </si>
  <si>
    <t>Diş Hastalıkları ve Tedavisi III</t>
  </si>
  <si>
    <t>Endodonti III</t>
  </si>
  <si>
    <t>Ağız Diş ve Çene Radyolojisi III</t>
  </si>
  <si>
    <t>Çocuk Diş Hekimliği II</t>
  </si>
  <si>
    <t>Ağız Diş ve Çene Cerrahisi II</t>
  </si>
  <si>
    <t>Periodontoloji II</t>
  </si>
  <si>
    <t>Ortodonti II</t>
  </si>
  <si>
    <t>DHF220</t>
  </si>
  <si>
    <t>DHF221</t>
  </si>
  <si>
    <t>DHF222</t>
  </si>
  <si>
    <t>DHF320</t>
  </si>
  <si>
    <t>DHF321</t>
  </si>
  <si>
    <t>DHF420</t>
  </si>
  <si>
    <t>DHF421</t>
  </si>
  <si>
    <t>DHF422</t>
  </si>
  <si>
    <t>DHF423</t>
  </si>
  <si>
    <t>DHF424</t>
  </si>
  <si>
    <t>DHF425</t>
  </si>
  <si>
    <t>DHF426</t>
  </si>
  <si>
    <t>DHF427</t>
  </si>
  <si>
    <t>4. Sınıf  Güz  Dönemi</t>
  </si>
  <si>
    <t>5. Sınıf  Güz  Dönemi</t>
  </si>
  <si>
    <t>Protetik Diş Tedavisi KE II</t>
  </si>
  <si>
    <t>Diş Hastalıkları ve Tedavisi KE II</t>
  </si>
  <si>
    <t>Endodonti KE II</t>
  </si>
  <si>
    <t>Ağız Diş ve Çene Radyolojisi KE II</t>
  </si>
  <si>
    <t>Çocuk Diş Hekimliği KE II</t>
  </si>
  <si>
    <t>Ortodonti KE II</t>
  </si>
  <si>
    <t>Periodontoloji KE II</t>
  </si>
  <si>
    <t>Ağız Diş ve Çene Cerrahisi KE II</t>
  </si>
  <si>
    <t>Psychiatry</t>
  </si>
  <si>
    <t>Prosthodontics III</t>
  </si>
  <si>
    <t>Restorative Dentistry III</t>
  </si>
  <si>
    <t>Endodontics III</t>
  </si>
  <si>
    <t>Oral and Maxillofacial Radiology III</t>
  </si>
  <si>
    <t>Pediatric Dentistry II</t>
  </si>
  <si>
    <t>Oral and Maxillofacial Surgery II</t>
  </si>
  <si>
    <t>Orthodontics II</t>
  </si>
  <si>
    <t>Periodontology II</t>
  </si>
  <si>
    <t>Protetik Diş Tedavisi Klinik Eğitim I</t>
  </si>
  <si>
    <t>Diş Hastalıkları ve Tedavisi  Klinik Eğitim I</t>
  </si>
  <si>
    <t>Endodonti Klinik Eğitim I</t>
  </si>
  <si>
    <t>Ağız Diş ve Çene Radyolojisi Klinik Eğitim I</t>
  </si>
  <si>
    <t>Çocuk Diş Hekimliği  Klinik Eğitim I</t>
  </si>
  <si>
    <t>Ortodonti Klinik Eğitim I</t>
  </si>
  <si>
    <t>Periodontoloji Klinik Eğitim I</t>
  </si>
  <si>
    <t>Ağız Diş ve Çene Cerrahisi  Klinik Eğitim I</t>
  </si>
  <si>
    <t>Prosthodontics Clinical Education I</t>
  </si>
  <si>
    <t>Restorative Dentistry Clinical Education I</t>
  </si>
  <si>
    <t>Endodontics Clinical Education I</t>
  </si>
  <si>
    <t>Oral and Maxillofacial Radiology Clinical Education I</t>
  </si>
  <si>
    <t>Pediatric Dentistry Clinical Education I</t>
  </si>
  <si>
    <t>Orthodontics Clinical Education I</t>
  </si>
  <si>
    <t>Periodontology Clinical Education I</t>
  </si>
  <si>
    <t>Oral and Maxillofacial Surgery Clinical Education I</t>
  </si>
  <si>
    <t>Oral Diseases</t>
  </si>
  <si>
    <t>Prosthodontics Clinical Education II</t>
  </si>
  <si>
    <t>Restorative Dentistry Clinical Education II</t>
  </si>
  <si>
    <t>Endodontics Clinical Education II</t>
  </si>
  <si>
    <t>Oral and Maxillofacial Radiology Clinical Education II</t>
  </si>
  <si>
    <t>Pediatric Dentistry Clinical Education II</t>
  </si>
  <si>
    <t>Orthodontics Clinical Education II</t>
  </si>
  <si>
    <t>Periodontology Clinical Education II</t>
  </si>
  <si>
    <t>Oral and Maxillofacial Surgery Clinical Education II</t>
  </si>
  <si>
    <t>Oral and Maxillofacial Surgery III</t>
  </si>
  <si>
    <t>Maxillofacial Surgery and Prosthodontics</t>
  </si>
  <si>
    <t>Oral Implantology</t>
  </si>
  <si>
    <t>First Aid and Emergency Treatment</t>
  </si>
  <si>
    <t>Forensic Medicine</t>
  </si>
  <si>
    <t>AİS501</t>
  </si>
  <si>
    <t>AİS502</t>
  </si>
  <si>
    <t>Pediatric Dentistry I</t>
  </si>
  <si>
    <t>Endodontics I</t>
  </si>
  <si>
    <t>Prosthodontics I</t>
  </si>
  <si>
    <t>Restorative Dentistry I</t>
  </si>
  <si>
    <t>Oral and Maxillofacial Radiology I</t>
  </si>
  <si>
    <t>Anatomy II</t>
  </si>
  <si>
    <t>Dental material II</t>
  </si>
  <si>
    <t xml:space="preserve"> Prosthodontics II</t>
  </si>
  <si>
    <t>Restorative Dentistry II</t>
  </si>
  <si>
    <t>Endodontics II</t>
  </si>
  <si>
    <t>Oral and Maxillofacial Radiology II</t>
  </si>
  <si>
    <t>Oral and Maxillofacial Surgery I</t>
  </si>
  <si>
    <t>Orthodontics I</t>
  </si>
  <si>
    <t>Periodontology I</t>
  </si>
  <si>
    <t>DHF428</t>
  </si>
  <si>
    <t>SD</t>
  </si>
  <si>
    <t>ZD</t>
  </si>
  <si>
    <t>Diş Hekimliği Tarihi ve Deontoloji</t>
  </si>
  <si>
    <t>DHF223</t>
  </si>
  <si>
    <t>DHF322</t>
  </si>
  <si>
    <t>DHF117</t>
  </si>
  <si>
    <t>YDL183</t>
  </si>
  <si>
    <t>YDL184</t>
  </si>
  <si>
    <t>DHF401</t>
  </si>
  <si>
    <t>DHF402</t>
  </si>
  <si>
    <t>DHF403</t>
  </si>
  <si>
    <t>DHF404</t>
  </si>
  <si>
    <t>DHF405</t>
  </si>
  <si>
    <t>DHF407</t>
  </si>
  <si>
    <t>DHF429</t>
  </si>
  <si>
    <t>AİS414</t>
  </si>
  <si>
    <t>DHF501</t>
  </si>
  <si>
    <t>DHF502</t>
  </si>
  <si>
    <t>DHF503</t>
  </si>
  <si>
    <t>DHF504</t>
  </si>
  <si>
    <t>DHF505</t>
  </si>
  <si>
    <t>DHF506</t>
  </si>
  <si>
    <t>DHF507</t>
  </si>
  <si>
    <t>DHF508</t>
  </si>
  <si>
    <t>DHF509</t>
  </si>
  <si>
    <t>DHF510</t>
  </si>
  <si>
    <t>AİS203</t>
  </si>
  <si>
    <t xml:space="preserve">ZY:Zorunlu Yıllık    SD: Seçmeli Dönemlik   OZYY: Ortak Zorunlu Yarım Yıllık    ZY: Zorumlu Yıllık   ZD: Zorunlu Dönemlik   SY:Seçmeli Yıllık </t>
  </si>
  <si>
    <t>Çocuk Diş Hekimliği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</si>
</sst>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  <font>
      <b/>
      <sz val="12"/>
      <color rgb="FFFF0000"/>
      <name val="Times New Roman"/>
      <family val="1"/>
      <charset val="162"/>
    </font>
    <font>
      <sz val="8"/>
      <name val="Calibri"/>
      <family val="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1" xfId="0" applyFont="1" applyBorder="1"/>
    <xf numFmtId="0" fontId="4" fillId="2" borderId="4" xfId="0" applyFont="1" applyFill="1" applyBorder="1" applyAlignment="1">
      <alignment vertical="center" wrapText="1"/>
    </xf>
    <xf numFmtId="0" fontId="4" fillId="2" borderId="1" xfId="0" applyFont="1" applyFill="1" applyBorder="1"/>
    <xf numFmtId="0" fontId="2" fillId="2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7" xfId="0" applyFont="1" applyBorder="1" applyAlignment="1">
      <alignment horizontal="center"/>
    </xf>
    <xf numFmtId="0" fontId="1" fillId="0" borderId="7" xfId="0" applyFont="1" applyBorder="1"/>
    <xf numFmtId="0" fontId="0" fillId="0" borderId="7" xfId="0" applyBorder="1"/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4" fillId="2" borderId="7" xfId="0" applyFont="1" applyFill="1" applyBorder="1" applyAlignment="1">
      <alignment vertical="center" wrapText="1"/>
    </xf>
    <xf numFmtId="0" fontId="6" fillId="0" borderId="7" xfId="0" applyFont="1" applyBorder="1" applyAlignment="1">
      <alignment horizontal="center"/>
    </xf>
    <xf numFmtId="0" fontId="3" fillId="0" borderId="7" xfId="0" applyFont="1" applyBorder="1"/>
    <xf numFmtId="0" fontId="2" fillId="0" borderId="7" xfId="0" applyFont="1" applyBorder="1" applyAlignment="1">
      <alignment horizontal="right"/>
    </xf>
    <xf numFmtId="0" fontId="2" fillId="0" borderId="7" xfId="0" applyFont="1" applyBorder="1"/>
    <xf numFmtId="0" fontId="6" fillId="0" borderId="7" xfId="0" applyFont="1" applyBorder="1" applyAlignment="1">
      <alignment vertical="center" wrapText="1"/>
    </xf>
    <xf numFmtId="0" fontId="6" fillId="0" borderId="7" xfId="0" applyFont="1" applyBorder="1"/>
    <xf numFmtId="0" fontId="1" fillId="0" borderId="7" xfId="0" applyFont="1" applyBorder="1" applyAlignment="1">
      <alignment horizontal="right"/>
    </xf>
    <xf numFmtId="0" fontId="7" fillId="0" borderId="7" xfId="0" applyFont="1" applyBorder="1"/>
    <xf numFmtId="0" fontId="9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8"/>
  <sheetViews>
    <sheetView tabSelected="1" topLeftCell="A84" workbookViewId="0">
      <selection activeCell="A87" sqref="A87:G114"/>
    </sheetView>
  </sheetViews>
  <sheetFormatPr defaultColWidth="8.85546875" defaultRowHeight="15" x14ac:dyDescent="0.25"/>
  <cols>
    <col min="1" max="1" width="10.7109375" bestFit="1" customWidth="1"/>
    <col min="3" max="3" width="71.42578125" customWidth="1"/>
    <col min="4" max="4" width="7.28515625" customWidth="1"/>
    <col min="5" max="5" width="7.140625" customWidth="1"/>
    <col min="9" max="9" width="54.140625" customWidth="1"/>
  </cols>
  <sheetData>
    <row r="1" spans="1:10" ht="15.75" x14ac:dyDescent="0.25">
      <c r="A1" s="43" t="s">
        <v>10</v>
      </c>
      <c r="B1" s="43"/>
      <c r="C1" s="43"/>
      <c r="D1" s="43"/>
      <c r="E1" s="43"/>
      <c r="F1" s="43"/>
      <c r="G1" s="43"/>
    </row>
    <row r="2" spans="1:10" ht="15.75" x14ac:dyDescent="0.25">
      <c r="A2" s="21"/>
      <c r="B2" s="21"/>
      <c r="C2" s="21"/>
      <c r="D2" s="21"/>
      <c r="E2" s="21"/>
      <c r="F2" s="22"/>
      <c r="G2" s="22"/>
    </row>
    <row r="3" spans="1:10" ht="15.75" x14ac:dyDescent="0.25">
      <c r="A3" s="43" t="s">
        <v>60</v>
      </c>
      <c r="B3" s="43"/>
      <c r="C3" s="43"/>
      <c r="D3" s="43"/>
      <c r="E3" s="43"/>
      <c r="F3" s="43"/>
      <c r="G3" s="43"/>
    </row>
    <row r="4" spans="1:10" ht="32.25" thickBot="1" x14ac:dyDescent="0.3">
      <c r="A4" s="23" t="s">
        <v>0</v>
      </c>
      <c r="B4" s="23" t="s">
        <v>1</v>
      </c>
      <c r="C4" s="23" t="s">
        <v>2</v>
      </c>
      <c r="D4" s="23" t="s">
        <v>13</v>
      </c>
      <c r="E4" s="23" t="s">
        <v>14</v>
      </c>
      <c r="F4" s="23" t="s">
        <v>11</v>
      </c>
      <c r="G4" s="23" t="s">
        <v>12</v>
      </c>
    </row>
    <row r="5" spans="1:10" ht="16.5" thickBot="1" x14ac:dyDescent="0.3">
      <c r="A5" s="24" t="s">
        <v>3</v>
      </c>
      <c r="B5" s="24" t="s">
        <v>4</v>
      </c>
      <c r="C5" s="24" t="s">
        <v>64</v>
      </c>
      <c r="D5" s="23">
        <v>6</v>
      </c>
      <c r="E5" s="23">
        <v>8</v>
      </c>
      <c r="F5" s="23">
        <v>10</v>
      </c>
      <c r="G5" s="23">
        <v>14</v>
      </c>
      <c r="I5" s="2" t="s">
        <v>77</v>
      </c>
    </row>
    <row r="6" spans="1:10" ht="16.5" thickBot="1" x14ac:dyDescent="0.3">
      <c r="A6" s="24" t="s">
        <v>5</v>
      </c>
      <c r="B6" s="24" t="s">
        <v>4</v>
      </c>
      <c r="C6" s="24" t="s">
        <v>65</v>
      </c>
      <c r="D6" s="23">
        <v>4</v>
      </c>
      <c r="E6" s="23">
        <v>4</v>
      </c>
      <c r="F6" s="23">
        <v>6</v>
      </c>
      <c r="G6" s="23">
        <v>10</v>
      </c>
      <c r="I6" s="2" t="s">
        <v>78</v>
      </c>
    </row>
    <row r="7" spans="1:10" ht="16.5" thickBot="1" x14ac:dyDescent="0.3">
      <c r="A7" s="24" t="s">
        <v>6</v>
      </c>
      <c r="B7" s="24" t="s">
        <v>4</v>
      </c>
      <c r="C7" s="24" t="s">
        <v>66</v>
      </c>
      <c r="D7" s="23">
        <v>4</v>
      </c>
      <c r="E7" s="23">
        <v>0</v>
      </c>
      <c r="F7" s="23">
        <v>4</v>
      </c>
      <c r="G7" s="23">
        <v>6</v>
      </c>
      <c r="I7" s="2" t="s">
        <v>79</v>
      </c>
    </row>
    <row r="8" spans="1:10" ht="16.5" thickBot="1" x14ac:dyDescent="0.3">
      <c r="A8" s="24" t="s">
        <v>7</v>
      </c>
      <c r="B8" s="24" t="s">
        <v>4</v>
      </c>
      <c r="C8" s="24" t="s">
        <v>67</v>
      </c>
      <c r="D8" s="23">
        <v>4</v>
      </c>
      <c r="E8" s="23">
        <v>0</v>
      </c>
      <c r="F8" s="23">
        <v>4</v>
      </c>
      <c r="G8" s="23">
        <v>6</v>
      </c>
      <c r="I8" s="2" t="s">
        <v>80</v>
      </c>
    </row>
    <row r="9" spans="1:10" ht="16.5" thickBot="1" x14ac:dyDescent="0.3">
      <c r="A9" s="24" t="s">
        <v>8</v>
      </c>
      <c r="B9" s="24" t="s">
        <v>4</v>
      </c>
      <c r="C9" s="24" t="s">
        <v>70</v>
      </c>
      <c r="D9" s="23">
        <v>2</v>
      </c>
      <c r="E9" s="23">
        <v>0</v>
      </c>
      <c r="F9" s="23">
        <v>2</v>
      </c>
      <c r="G9" s="23">
        <v>4</v>
      </c>
      <c r="I9" s="2" t="s">
        <v>81</v>
      </c>
    </row>
    <row r="10" spans="1:10" ht="16.5" thickBot="1" x14ac:dyDescent="0.3">
      <c r="A10" s="24" t="s">
        <v>9</v>
      </c>
      <c r="B10" s="24" t="s">
        <v>4</v>
      </c>
      <c r="C10" s="24" t="s">
        <v>68</v>
      </c>
      <c r="D10" s="23">
        <v>2</v>
      </c>
      <c r="E10" s="23">
        <v>0</v>
      </c>
      <c r="F10" s="23">
        <v>2</v>
      </c>
      <c r="G10" s="23">
        <v>4</v>
      </c>
      <c r="I10" s="2" t="s">
        <v>82</v>
      </c>
      <c r="J10" t="s">
        <v>56</v>
      </c>
    </row>
    <row r="11" spans="1:10" ht="15.75" x14ac:dyDescent="0.25">
      <c r="A11" s="24" t="s">
        <v>221</v>
      </c>
      <c r="B11" s="24" t="s">
        <v>4</v>
      </c>
      <c r="C11" s="24" t="s">
        <v>218</v>
      </c>
      <c r="D11" s="23">
        <v>2</v>
      </c>
      <c r="E11" s="23">
        <v>0</v>
      </c>
      <c r="F11" s="23">
        <v>2</v>
      </c>
      <c r="G11" s="23">
        <v>2</v>
      </c>
    </row>
    <row r="12" spans="1:10" ht="15.75" x14ac:dyDescent="0.25">
      <c r="A12" s="24"/>
      <c r="B12" s="24"/>
      <c r="C12" s="24"/>
      <c r="D12" s="23">
        <v>24</v>
      </c>
      <c r="E12" s="23">
        <v>12</v>
      </c>
      <c r="F12" s="23">
        <v>30</v>
      </c>
      <c r="G12" s="23">
        <v>46</v>
      </c>
    </row>
    <row r="13" spans="1:10" x14ac:dyDescent="0.25">
      <c r="A13" s="22"/>
      <c r="B13" s="22"/>
      <c r="C13" s="22"/>
      <c r="D13" s="22"/>
      <c r="E13" s="22"/>
      <c r="F13" s="22"/>
      <c r="G13" s="22"/>
    </row>
    <row r="14" spans="1:10" ht="16.5" thickBot="1" x14ac:dyDescent="0.3">
      <c r="A14" s="43" t="s">
        <v>58</v>
      </c>
      <c r="B14" s="43"/>
      <c r="C14" s="43"/>
      <c r="D14" s="43"/>
      <c r="E14" s="43"/>
      <c r="F14" s="43"/>
      <c r="G14" s="43"/>
    </row>
    <row r="15" spans="1:10" ht="16.5" thickBot="1" x14ac:dyDescent="0.3">
      <c r="A15" s="24" t="s">
        <v>20</v>
      </c>
      <c r="B15" s="24" t="s">
        <v>216</v>
      </c>
      <c r="C15" s="24" t="s">
        <v>69</v>
      </c>
      <c r="D15" s="23">
        <v>2</v>
      </c>
      <c r="E15" s="25">
        <v>0</v>
      </c>
      <c r="F15" s="23">
        <v>2</v>
      </c>
      <c r="G15" s="23">
        <v>2</v>
      </c>
      <c r="I15" s="2" t="s">
        <v>83</v>
      </c>
    </row>
    <row r="16" spans="1:10" ht="32.25" thickBot="1" x14ac:dyDescent="0.3">
      <c r="A16" s="24" t="s">
        <v>15</v>
      </c>
      <c r="B16" s="24" t="s">
        <v>16</v>
      </c>
      <c r="C16" s="24" t="s">
        <v>71</v>
      </c>
      <c r="D16" s="23">
        <v>2</v>
      </c>
      <c r="E16" s="23">
        <v>0</v>
      </c>
      <c r="F16" s="23">
        <v>2</v>
      </c>
      <c r="G16" s="23">
        <v>2</v>
      </c>
      <c r="I16" s="2" t="s">
        <v>90</v>
      </c>
    </row>
    <row r="17" spans="1:9" ht="16.5" thickBot="1" x14ac:dyDescent="0.3">
      <c r="A17" s="24" t="s">
        <v>17</v>
      </c>
      <c r="B17" s="24" t="s">
        <v>16</v>
      </c>
      <c r="C17" s="24" t="s">
        <v>72</v>
      </c>
      <c r="D17" s="23">
        <v>2</v>
      </c>
      <c r="E17" s="23">
        <v>0</v>
      </c>
      <c r="F17" s="23">
        <v>2</v>
      </c>
      <c r="G17" s="23">
        <v>2</v>
      </c>
      <c r="I17" s="2" t="s">
        <v>84</v>
      </c>
    </row>
    <row r="18" spans="1:9" ht="16.5" thickBot="1" x14ac:dyDescent="0.3">
      <c r="A18" s="24" t="s">
        <v>222</v>
      </c>
      <c r="B18" s="24" t="s">
        <v>16</v>
      </c>
      <c r="C18" s="24" t="s">
        <v>73</v>
      </c>
      <c r="D18" s="23">
        <v>2</v>
      </c>
      <c r="E18" s="23">
        <v>0</v>
      </c>
      <c r="F18" s="23">
        <v>2</v>
      </c>
      <c r="G18" s="23">
        <v>2</v>
      </c>
      <c r="I18" s="2" t="s">
        <v>85</v>
      </c>
    </row>
    <row r="19" spans="1:9" ht="15.75" x14ac:dyDescent="0.25">
      <c r="A19" s="22"/>
      <c r="B19" s="22"/>
      <c r="C19" s="22"/>
      <c r="D19" s="23">
        <v>8</v>
      </c>
      <c r="E19" s="25">
        <v>0</v>
      </c>
      <c r="F19" s="25">
        <v>8</v>
      </c>
      <c r="G19" s="23">
        <v>8</v>
      </c>
    </row>
    <row r="20" spans="1:9" x14ac:dyDescent="0.25">
      <c r="A20" s="22"/>
      <c r="B20" s="22"/>
      <c r="C20" s="22"/>
      <c r="D20" s="22"/>
      <c r="E20" s="22"/>
      <c r="F20" s="22"/>
      <c r="G20" s="22"/>
    </row>
    <row r="21" spans="1:9" ht="16.5" thickBot="1" x14ac:dyDescent="0.3">
      <c r="A21" s="43" t="s">
        <v>59</v>
      </c>
      <c r="B21" s="43"/>
      <c r="C21" s="43"/>
      <c r="D21" s="43"/>
      <c r="E21" s="43"/>
      <c r="F21" s="43"/>
      <c r="G21" s="43"/>
    </row>
    <row r="22" spans="1:9" ht="16.5" thickBot="1" x14ac:dyDescent="0.3">
      <c r="A22" s="24"/>
      <c r="B22" s="24"/>
      <c r="C22" s="24"/>
      <c r="D22" s="23"/>
      <c r="E22" s="23"/>
      <c r="F22" s="23"/>
      <c r="G22" s="23"/>
      <c r="I22" s="2" t="s">
        <v>86</v>
      </c>
    </row>
    <row r="23" spans="1:9" ht="32.25" thickBot="1" x14ac:dyDescent="0.3">
      <c r="A23" s="24" t="s">
        <v>18</v>
      </c>
      <c r="B23" s="24" t="s">
        <v>16</v>
      </c>
      <c r="C23" s="24" t="s">
        <v>74</v>
      </c>
      <c r="D23" s="23">
        <v>2</v>
      </c>
      <c r="E23" s="23">
        <v>0</v>
      </c>
      <c r="F23" s="23">
        <v>2</v>
      </c>
      <c r="G23" s="23">
        <v>2</v>
      </c>
      <c r="I23" s="2" t="s">
        <v>87</v>
      </c>
    </row>
    <row r="24" spans="1:9" ht="16.5" thickBot="1" x14ac:dyDescent="0.3">
      <c r="A24" s="24" t="s">
        <v>19</v>
      </c>
      <c r="B24" s="24" t="s">
        <v>16</v>
      </c>
      <c r="C24" s="24" t="s">
        <v>75</v>
      </c>
      <c r="D24" s="23">
        <v>2</v>
      </c>
      <c r="E24" s="23">
        <v>0</v>
      </c>
      <c r="F24" s="23">
        <v>2</v>
      </c>
      <c r="G24" s="23">
        <v>2</v>
      </c>
      <c r="I24" s="2" t="s">
        <v>88</v>
      </c>
    </row>
    <row r="25" spans="1:9" ht="16.5" thickBot="1" x14ac:dyDescent="0.3">
      <c r="A25" s="24" t="s">
        <v>223</v>
      </c>
      <c r="B25" s="24" t="s">
        <v>16</v>
      </c>
      <c r="C25" s="24" t="s">
        <v>76</v>
      </c>
      <c r="D25" s="23">
        <v>2</v>
      </c>
      <c r="E25" s="23">
        <v>0</v>
      </c>
      <c r="F25" s="23">
        <v>2</v>
      </c>
      <c r="G25" s="23">
        <v>2</v>
      </c>
      <c r="I25" s="2" t="s">
        <v>89</v>
      </c>
    </row>
    <row r="26" spans="1:9" ht="15.75" x14ac:dyDescent="0.25">
      <c r="A26" s="21"/>
      <c r="B26" s="21"/>
      <c r="C26" s="21"/>
      <c r="D26" s="23">
        <v>6</v>
      </c>
      <c r="E26" s="23">
        <f t="shared" ref="E26" si="0">SUM(E23:E25)</f>
        <v>0</v>
      </c>
      <c r="F26" s="23">
        <v>6</v>
      </c>
      <c r="G26" s="23">
        <v>6</v>
      </c>
    </row>
    <row r="27" spans="1:9" x14ac:dyDescent="0.25">
      <c r="A27" s="22"/>
      <c r="B27" s="22"/>
      <c r="C27" s="22"/>
      <c r="D27" s="22"/>
      <c r="E27" s="22"/>
      <c r="F27" s="22"/>
      <c r="G27" s="22"/>
    </row>
    <row r="28" spans="1:9" ht="15.75" x14ac:dyDescent="0.25">
      <c r="A28" s="22"/>
      <c r="B28" s="22"/>
      <c r="C28" s="26" t="s">
        <v>22</v>
      </c>
      <c r="D28" s="23">
        <v>13</v>
      </c>
      <c r="E28" s="23">
        <f>E11+E19+E26</f>
        <v>0</v>
      </c>
      <c r="F28" s="23">
        <v>13</v>
      </c>
      <c r="G28" s="23">
        <v>14</v>
      </c>
    </row>
    <row r="29" spans="1:9" x14ac:dyDescent="0.25">
      <c r="A29" s="22"/>
      <c r="B29" s="22"/>
      <c r="C29" s="22"/>
      <c r="D29" s="22"/>
      <c r="E29" s="22"/>
      <c r="F29" s="22"/>
      <c r="G29" s="22"/>
    </row>
    <row r="30" spans="1:9" x14ac:dyDescent="0.25">
      <c r="A30" s="36" t="s">
        <v>243</v>
      </c>
      <c r="B30" s="37"/>
      <c r="C30" s="37"/>
      <c r="D30" s="37"/>
      <c r="E30" s="37"/>
      <c r="F30" s="37"/>
      <c r="G30" s="37"/>
    </row>
    <row r="32" spans="1:9" ht="15.75" x14ac:dyDescent="0.25">
      <c r="A32" s="43" t="s">
        <v>23</v>
      </c>
      <c r="B32" s="43"/>
      <c r="C32" s="43"/>
      <c r="D32" s="43"/>
      <c r="E32" s="43"/>
      <c r="F32" s="43"/>
      <c r="G32" s="43"/>
    </row>
    <row r="33" spans="1:9" ht="32.25" thickBot="1" x14ac:dyDescent="0.3">
      <c r="A33" s="23" t="s">
        <v>0</v>
      </c>
      <c r="B33" s="23" t="s">
        <v>1</v>
      </c>
      <c r="C33" s="23" t="s">
        <v>2</v>
      </c>
      <c r="D33" s="23" t="s">
        <v>13</v>
      </c>
      <c r="E33" s="23" t="s">
        <v>14</v>
      </c>
      <c r="F33" s="23" t="s">
        <v>11</v>
      </c>
      <c r="G33" s="23" t="s">
        <v>12</v>
      </c>
    </row>
    <row r="34" spans="1:9" ht="16.5" thickBot="1" x14ac:dyDescent="0.3">
      <c r="A34" s="24" t="s">
        <v>24</v>
      </c>
      <c r="B34" s="24" t="s">
        <v>4</v>
      </c>
      <c r="C34" s="24" t="s">
        <v>91</v>
      </c>
      <c r="D34" s="23">
        <v>6</v>
      </c>
      <c r="E34" s="23">
        <v>6</v>
      </c>
      <c r="F34" s="23">
        <v>9</v>
      </c>
      <c r="G34" s="23">
        <v>10</v>
      </c>
      <c r="I34" s="2" t="s">
        <v>203</v>
      </c>
    </row>
    <row r="35" spans="1:9" ht="16.5" thickBot="1" x14ac:dyDescent="0.3">
      <c r="A35" s="24" t="s">
        <v>25</v>
      </c>
      <c r="B35" s="24" t="s">
        <v>4</v>
      </c>
      <c r="C35" s="24" t="s">
        <v>92</v>
      </c>
      <c r="D35" s="23">
        <v>4</v>
      </c>
      <c r="E35" s="23">
        <v>6</v>
      </c>
      <c r="F35" s="23">
        <v>7</v>
      </c>
      <c r="G35" s="23">
        <v>8</v>
      </c>
      <c r="I35" s="2" t="s">
        <v>204</v>
      </c>
    </row>
    <row r="36" spans="1:9" ht="16.5" thickBot="1" x14ac:dyDescent="0.3">
      <c r="A36" s="24" t="s">
        <v>26</v>
      </c>
      <c r="B36" s="24" t="s">
        <v>4</v>
      </c>
      <c r="C36" s="24" t="s">
        <v>93</v>
      </c>
      <c r="D36" s="23">
        <v>4</v>
      </c>
      <c r="E36" s="23">
        <v>6</v>
      </c>
      <c r="F36" s="23">
        <v>7</v>
      </c>
      <c r="G36" s="23">
        <v>8</v>
      </c>
      <c r="I36" s="2" t="s">
        <v>202</v>
      </c>
    </row>
    <row r="37" spans="1:9" ht="16.5" thickBot="1" x14ac:dyDescent="0.3">
      <c r="A37" s="24" t="s">
        <v>28</v>
      </c>
      <c r="B37" s="24" t="s">
        <v>4</v>
      </c>
      <c r="C37" s="24" t="s">
        <v>27</v>
      </c>
      <c r="D37" s="23">
        <v>4</v>
      </c>
      <c r="E37" s="23">
        <v>0</v>
      </c>
      <c r="F37" s="23">
        <v>4</v>
      </c>
      <c r="G37" s="23">
        <v>4</v>
      </c>
      <c r="I37" s="2" t="s">
        <v>201</v>
      </c>
    </row>
    <row r="38" spans="1:9" ht="16.5" thickBot="1" x14ac:dyDescent="0.3">
      <c r="A38" s="24" t="s">
        <v>29</v>
      </c>
      <c r="B38" s="24" t="s">
        <v>4</v>
      </c>
      <c r="C38" s="24" t="s">
        <v>94</v>
      </c>
      <c r="D38" s="23">
        <v>4</v>
      </c>
      <c r="E38" s="23">
        <v>0</v>
      </c>
      <c r="F38" s="23">
        <v>4</v>
      </c>
      <c r="G38" s="23">
        <v>4</v>
      </c>
      <c r="I38" s="2" t="s">
        <v>205</v>
      </c>
    </row>
    <row r="39" spans="1:9" ht="16.5" thickBot="1" x14ac:dyDescent="0.3">
      <c r="A39" s="24" t="s">
        <v>30</v>
      </c>
      <c r="B39" s="24" t="s">
        <v>4</v>
      </c>
      <c r="C39" s="24" t="s">
        <v>95</v>
      </c>
      <c r="D39" s="23">
        <v>4</v>
      </c>
      <c r="E39" s="23">
        <v>4</v>
      </c>
      <c r="F39" s="23">
        <v>6</v>
      </c>
      <c r="G39" s="23">
        <v>6</v>
      </c>
      <c r="I39" s="2" t="s">
        <v>206</v>
      </c>
    </row>
    <row r="40" spans="1:9" ht="16.5" thickBot="1" x14ac:dyDescent="0.3">
      <c r="A40" s="24" t="s">
        <v>31</v>
      </c>
      <c r="B40" s="24" t="s">
        <v>4</v>
      </c>
      <c r="C40" s="24" t="s">
        <v>96</v>
      </c>
      <c r="D40" s="23">
        <v>4</v>
      </c>
      <c r="E40" s="23">
        <v>0</v>
      </c>
      <c r="F40" s="23">
        <v>4</v>
      </c>
      <c r="G40" s="23">
        <v>4</v>
      </c>
      <c r="I40" s="2" t="s">
        <v>97</v>
      </c>
    </row>
    <row r="41" spans="1:9" ht="16.5" thickBot="1" x14ac:dyDescent="0.3">
      <c r="A41" s="24" t="s">
        <v>32</v>
      </c>
      <c r="B41" s="24" t="s">
        <v>4</v>
      </c>
      <c r="C41" s="24" t="s">
        <v>98</v>
      </c>
      <c r="D41" s="23">
        <v>4</v>
      </c>
      <c r="E41" s="23">
        <v>0</v>
      </c>
      <c r="F41" s="23">
        <v>4</v>
      </c>
      <c r="G41" s="23">
        <v>4</v>
      </c>
      <c r="I41" s="2" t="s">
        <v>99</v>
      </c>
    </row>
    <row r="42" spans="1:9" ht="16.5" thickBot="1" x14ac:dyDescent="0.3">
      <c r="A42" s="24" t="s">
        <v>137</v>
      </c>
      <c r="B42" s="24" t="s">
        <v>4</v>
      </c>
      <c r="C42" s="24" t="s">
        <v>100</v>
      </c>
      <c r="D42" s="23">
        <v>2</v>
      </c>
      <c r="E42" s="23">
        <v>0</v>
      </c>
      <c r="F42" s="23">
        <v>2</v>
      </c>
      <c r="G42" s="23">
        <v>2</v>
      </c>
      <c r="I42" s="2" t="s">
        <v>207</v>
      </c>
    </row>
    <row r="43" spans="1:9" ht="15.75" x14ac:dyDescent="0.25">
      <c r="A43" s="22"/>
      <c r="B43" s="22"/>
      <c r="C43" s="22"/>
      <c r="D43" s="23">
        <f>SUM(D34:D42)</f>
        <v>36</v>
      </c>
      <c r="E43" s="25">
        <v>22</v>
      </c>
      <c r="F43" s="25">
        <v>47</v>
      </c>
      <c r="G43" s="23">
        <v>50</v>
      </c>
    </row>
    <row r="44" spans="1:9" ht="15.75" x14ac:dyDescent="0.25">
      <c r="A44" s="24"/>
      <c r="B44" s="24"/>
      <c r="C44" s="26"/>
      <c r="D44" s="22"/>
      <c r="E44" s="22"/>
      <c r="F44" s="22"/>
      <c r="G44" s="22"/>
    </row>
    <row r="45" spans="1:9" ht="16.5" thickBot="1" x14ac:dyDescent="0.3">
      <c r="A45" s="43" t="s">
        <v>61</v>
      </c>
      <c r="B45" s="43"/>
      <c r="C45" s="43"/>
      <c r="D45" s="43"/>
      <c r="E45" s="43"/>
      <c r="F45" s="43"/>
      <c r="G45" s="43"/>
    </row>
    <row r="46" spans="1:9" ht="16.5" thickBot="1" x14ac:dyDescent="0.3">
      <c r="A46" s="24" t="s">
        <v>138</v>
      </c>
      <c r="B46" s="24" t="s">
        <v>217</v>
      </c>
      <c r="C46" s="24" t="s">
        <v>101</v>
      </c>
      <c r="D46" s="23">
        <v>2</v>
      </c>
      <c r="E46" s="25">
        <v>2</v>
      </c>
      <c r="F46" s="25">
        <v>3</v>
      </c>
      <c r="G46" s="23">
        <v>3</v>
      </c>
      <c r="I46" s="2" t="s">
        <v>102</v>
      </c>
    </row>
    <row r="47" spans="1:9" ht="16.5" thickBot="1" x14ac:dyDescent="0.3">
      <c r="A47" s="27" t="s">
        <v>242</v>
      </c>
      <c r="B47" s="24" t="s">
        <v>216</v>
      </c>
      <c r="C47" s="24" t="s">
        <v>103</v>
      </c>
      <c r="D47" s="23">
        <v>2</v>
      </c>
      <c r="E47" s="23">
        <v>0</v>
      </c>
      <c r="F47" s="23">
        <v>2</v>
      </c>
      <c r="G47" s="23">
        <v>2</v>
      </c>
      <c r="I47" s="2" t="s">
        <v>104</v>
      </c>
    </row>
    <row r="48" spans="1:9" ht="15.75" x14ac:dyDescent="0.25">
      <c r="A48" s="22"/>
      <c r="B48" s="22"/>
      <c r="C48" s="22"/>
      <c r="D48" s="20">
        <v>4</v>
      </c>
      <c r="E48" s="25">
        <v>2</v>
      </c>
      <c r="F48" s="28">
        <v>5</v>
      </c>
      <c r="G48" s="20">
        <v>5</v>
      </c>
    </row>
    <row r="49" spans="1:12" ht="15.75" x14ac:dyDescent="0.25">
      <c r="A49" s="20"/>
      <c r="B49" s="20"/>
      <c r="C49" s="20"/>
      <c r="D49" s="22"/>
      <c r="E49" s="22"/>
      <c r="F49" s="22"/>
      <c r="G49" s="22"/>
    </row>
    <row r="50" spans="1:12" ht="16.5" thickBot="1" x14ac:dyDescent="0.3">
      <c r="A50" s="43" t="s">
        <v>57</v>
      </c>
      <c r="B50" s="43"/>
      <c r="C50" s="43"/>
      <c r="D50" s="43"/>
      <c r="E50" s="43"/>
      <c r="F50" s="43"/>
      <c r="G50" s="43"/>
    </row>
    <row r="51" spans="1:12" ht="16.5" thickBot="1" x14ac:dyDescent="0.3">
      <c r="A51" s="24" t="s">
        <v>139</v>
      </c>
      <c r="B51" s="24" t="s">
        <v>217</v>
      </c>
      <c r="C51" s="24" t="s">
        <v>105</v>
      </c>
      <c r="D51" s="23">
        <v>2</v>
      </c>
      <c r="E51" s="25">
        <v>1</v>
      </c>
      <c r="F51" s="25">
        <v>3</v>
      </c>
      <c r="G51" s="23">
        <v>3</v>
      </c>
      <c r="I51" s="2" t="s">
        <v>106</v>
      </c>
      <c r="L51" t="s">
        <v>56</v>
      </c>
    </row>
    <row r="52" spans="1:12" ht="16.5" thickBot="1" x14ac:dyDescent="0.3">
      <c r="A52" s="24" t="s">
        <v>219</v>
      </c>
      <c r="B52" s="24" t="s">
        <v>217</v>
      </c>
      <c r="C52" s="24" t="s">
        <v>107</v>
      </c>
      <c r="D52" s="23">
        <v>1</v>
      </c>
      <c r="E52" s="23">
        <v>0</v>
      </c>
      <c r="F52" s="23">
        <v>1</v>
      </c>
      <c r="G52" s="23">
        <v>2</v>
      </c>
      <c r="I52" s="2" t="s">
        <v>108</v>
      </c>
    </row>
    <row r="53" spans="1:12" ht="15.75" x14ac:dyDescent="0.25">
      <c r="A53" s="22"/>
      <c r="B53" s="22"/>
      <c r="C53" s="22"/>
      <c r="D53" s="23">
        <v>3</v>
      </c>
      <c r="E53" s="25">
        <v>1</v>
      </c>
      <c r="F53" s="25">
        <v>4</v>
      </c>
      <c r="G53" s="23">
        <v>5</v>
      </c>
    </row>
    <row r="54" spans="1:12" x14ac:dyDescent="0.25">
      <c r="A54" s="22"/>
      <c r="B54" s="22"/>
      <c r="C54" s="22"/>
      <c r="D54" s="22"/>
      <c r="E54" s="22"/>
      <c r="F54" s="22"/>
      <c r="G54" s="22"/>
    </row>
    <row r="55" spans="1:12" ht="15.75" x14ac:dyDescent="0.25">
      <c r="A55" s="24"/>
      <c r="B55" s="24"/>
      <c r="C55" s="26" t="s">
        <v>22</v>
      </c>
      <c r="D55" s="25">
        <v>39</v>
      </c>
      <c r="E55" s="25">
        <v>28</v>
      </c>
      <c r="F55" s="25">
        <v>54</v>
      </c>
      <c r="G55" s="23">
        <v>60</v>
      </c>
    </row>
    <row r="56" spans="1:12" ht="15.75" x14ac:dyDescent="0.25">
      <c r="A56" s="24"/>
      <c r="B56" s="24"/>
      <c r="C56" s="24"/>
      <c r="D56" s="23"/>
      <c r="E56" s="23"/>
      <c r="F56" s="23"/>
      <c r="G56" s="23"/>
    </row>
    <row r="57" spans="1:12" x14ac:dyDescent="0.25">
      <c r="A57" s="36" t="s">
        <v>243</v>
      </c>
      <c r="B57" s="37"/>
      <c r="C57" s="37"/>
      <c r="D57" s="37"/>
      <c r="E57" s="37"/>
      <c r="F57" s="37"/>
      <c r="G57" s="37"/>
    </row>
    <row r="58" spans="1:12" ht="15.75" x14ac:dyDescent="0.25">
      <c r="A58" s="8"/>
      <c r="B58" s="8"/>
      <c r="C58" s="8"/>
      <c r="D58" s="9"/>
      <c r="E58" s="9"/>
      <c r="F58" s="9"/>
      <c r="G58" s="9"/>
    </row>
    <row r="59" spans="1:12" ht="15.75" x14ac:dyDescent="0.25">
      <c r="A59" s="43" t="s">
        <v>44</v>
      </c>
      <c r="B59" s="43"/>
      <c r="C59" s="43"/>
      <c r="D59" s="43"/>
      <c r="E59" s="43"/>
      <c r="F59" s="43"/>
      <c r="G59" s="43"/>
    </row>
    <row r="60" spans="1:12" ht="32.25" thickBot="1" x14ac:dyDescent="0.3">
      <c r="A60" s="23" t="s">
        <v>0</v>
      </c>
      <c r="B60" s="23" t="s">
        <v>1</v>
      </c>
      <c r="C60" s="23" t="s">
        <v>2</v>
      </c>
      <c r="D60" s="23" t="s">
        <v>13</v>
      </c>
      <c r="E60" s="23" t="s">
        <v>14</v>
      </c>
      <c r="F60" s="23" t="s">
        <v>11</v>
      </c>
      <c r="G60" s="23" t="s">
        <v>12</v>
      </c>
    </row>
    <row r="61" spans="1:12" ht="16.5" thickBot="1" x14ac:dyDescent="0.3">
      <c r="A61" s="24" t="s">
        <v>33</v>
      </c>
      <c r="B61" s="24" t="s">
        <v>4</v>
      </c>
      <c r="C61" s="24" t="s">
        <v>109</v>
      </c>
      <c r="D61" s="24">
        <v>6</v>
      </c>
      <c r="E61" s="24">
        <v>4</v>
      </c>
      <c r="F61" s="24">
        <v>8</v>
      </c>
      <c r="G61" s="24">
        <v>9</v>
      </c>
      <c r="I61" s="2" t="s">
        <v>208</v>
      </c>
    </row>
    <row r="62" spans="1:12" ht="16.5" thickBot="1" x14ac:dyDescent="0.3">
      <c r="A62" s="24" t="s">
        <v>34</v>
      </c>
      <c r="B62" s="24" t="s">
        <v>4</v>
      </c>
      <c r="C62" s="24" t="s">
        <v>110</v>
      </c>
      <c r="D62" s="24">
        <v>4</v>
      </c>
      <c r="E62" s="24">
        <v>4</v>
      </c>
      <c r="F62" s="24">
        <v>6</v>
      </c>
      <c r="G62" s="24">
        <v>6</v>
      </c>
      <c r="H62" s="1"/>
      <c r="I62" s="2" t="s">
        <v>209</v>
      </c>
    </row>
    <row r="63" spans="1:12" ht="16.5" thickBot="1" x14ac:dyDescent="0.3">
      <c r="A63" s="24" t="s">
        <v>35</v>
      </c>
      <c r="B63" s="24" t="s">
        <v>4</v>
      </c>
      <c r="C63" s="24" t="s">
        <v>111</v>
      </c>
      <c r="D63" s="24">
        <v>4</v>
      </c>
      <c r="E63" s="24">
        <v>4</v>
      </c>
      <c r="F63" s="24">
        <v>6</v>
      </c>
      <c r="G63" s="24">
        <v>6</v>
      </c>
      <c r="H63" s="1"/>
      <c r="I63" s="2" t="s">
        <v>210</v>
      </c>
    </row>
    <row r="64" spans="1:12" ht="16.5" thickBot="1" x14ac:dyDescent="0.3">
      <c r="A64" s="24" t="s">
        <v>36</v>
      </c>
      <c r="B64" s="24" t="s">
        <v>4</v>
      </c>
      <c r="C64" s="24" t="s">
        <v>112</v>
      </c>
      <c r="D64" s="24">
        <v>4</v>
      </c>
      <c r="E64" s="24">
        <v>0</v>
      </c>
      <c r="F64" s="24">
        <v>4</v>
      </c>
      <c r="G64" s="24">
        <v>4</v>
      </c>
      <c r="I64" s="2" t="s">
        <v>211</v>
      </c>
    </row>
    <row r="65" spans="1:9" ht="16.5" thickBot="1" x14ac:dyDescent="0.3">
      <c r="A65" s="24" t="s">
        <v>37</v>
      </c>
      <c r="B65" s="24" t="s">
        <v>4</v>
      </c>
      <c r="C65" s="24" t="s">
        <v>113</v>
      </c>
      <c r="D65" s="24">
        <v>4</v>
      </c>
      <c r="E65" s="24">
        <v>0</v>
      </c>
      <c r="F65" s="24">
        <v>4</v>
      </c>
      <c r="G65" s="24">
        <v>4</v>
      </c>
      <c r="I65" s="2" t="s">
        <v>165</v>
      </c>
    </row>
    <row r="66" spans="1:9" ht="16.5" thickBot="1" x14ac:dyDescent="0.3">
      <c r="A66" s="24" t="s">
        <v>38</v>
      </c>
      <c r="B66" s="24" t="s">
        <v>4</v>
      </c>
      <c r="C66" s="24" t="s">
        <v>114</v>
      </c>
      <c r="D66" s="24">
        <v>4</v>
      </c>
      <c r="E66" s="24">
        <v>0</v>
      </c>
      <c r="F66" s="24">
        <v>4</v>
      </c>
      <c r="G66" s="24">
        <v>4</v>
      </c>
      <c r="I66" s="2" t="s">
        <v>212</v>
      </c>
    </row>
    <row r="67" spans="1:9" ht="16.5" thickBot="1" x14ac:dyDescent="0.3">
      <c r="A67" s="24" t="s">
        <v>39</v>
      </c>
      <c r="B67" s="24" t="s">
        <v>4</v>
      </c>
      <c r="C67" s="24" t="s">
        <v>115</v>
      </c>
      <c r="D67" s="24">
        <v>4</v>
      </c>
      <c r="E67" s="24">
        <v>0</v>
      </c>
      <c r="F67" s="24">
        <v>4</v>
      </c>
      <c r="G67" s="24">
        <v>4</v>
      </c>
      <c r="I67" s="2" t="s">
        <v>213</v>
      </c>
    </row>
    <row r="68" spans="1:9" ht="16.5" thickBot="1" x14ac:dyDescent="0.3">
      <c r="A68" s="24" t="s">
        <v>40</v>
      </c>
      <c r="B68" s="24" t="s">
        <v>4</v>
      </c>
      <c r="C68" s="24" t="s">
        <v>116</v>
      </c>
      <c r="D68" s="24">
        <v>4</v>
      </c>
      <c r="E68" s="24">
        <v>0</v>
      </c>
      <c r="F68" s="24">
        <v>4</v>
      </c>
      <c r="G68" s="24">
        <v>5</v>
      </c>
      <c r="I68" s="2" t="s">
        <v>214</v>
      </c>
    </row>
    <row r="69" spans="1:9" ht="16.5" thickBot="1" x14ac:dyDescent="0.3">
      <c r="A69" s="24" t="s">
        <v>140</v>
      </c>
      <c r="B69" s="24" t="s">
        <v>4</v>
      </c>
      <c r="C69" s="24" t="s">
        <v>117</v>
      </c>
      <c r="D69" s="24">
        <v>2</v>
      </c>
      <c r="E69" s="24">
        <v>0</v>
      </c>
      <c r="F69" s="24">
        <v>2</v>
      </c>
      <c r="G69" s="24">
        <v>2</v>
      </c>
      <c r="I69" s="2" t="s">
        <v>119</v>
      </c>
    </row>
    <row r="70" spans="1:9" ht="32.25" thickBot="1" x14ac:dyDescent="0.3">
      <c r="A70" s="24" t="s">
        <v>42</v>
      </c>
      <c r="B70" s="24" t="s">
        <v>21</v>
      </c>
      <c r="C70" s="24" t="s">
        <v>118</v>
      </c>
      <c r="D70" s="24">
        <v>4</v>
      </c>
      <c r="E70" s="24">
        <v>0</v>
      </c>
      <c r="F70" s="24">
        <v>4</v>
      </c>
      <c r="G70" s="24">
        <v>4</v>
      </c>
      <c r="I70" s="2" t="s">
        <v>120</v>
      </c>
    </row>
    <row r="71" spans="1:9" ht="15.75" x14ac:dyDescent="0.25">
      <c r="A71" s="22"/>
      <c r="B71" s="22"/>
      <c r="C71" s="22"/>
      <c r="D71" s="29">
        <f>SUM(D61:D70)</f>
        <v>40</v>
      </c>
      <c r="E71" s="29">
        <f>SUM(E61:E70)</f>
        <v>12</v>
      </c>
      <c r="F71" s="29">
        <v>46</v>
      </c>
      <c r="G71" s="29">
        <f>SUM(G61:G70)</f>
        <v>48</v>
      </c>
    </row>
    <row r="72" spans="1:9" ht="15.75" x14ac:dyDescent="0.25">
      <c r="A72" s="21"/>
      <c r="B72" s="21"/>
      <c r="C72" s="30"/>
      <c r="D72" s="31"/>
      <c r="E72" s="31"/>
      <c r="F72" s="31"/>
      <c r="G72" s="31"/>
    </row>
    <row r="73" spans="1:9" ht="16.5" thickBot="1" x14ac:dyDescent="0.3">
      <c r="A73" s="43" t="s">
        <v>62</v>
      </c>
      <c r="B73" s="43"/>
      <c r="C73" s="43"/>
      <c r="D73" s="43"/>
      <c r="E73" s="43"/>
      <c r="F73" s="43"/>
      <c r="G73" s="43"/>
    </row>
    <row r="74" spans="1:9" ht="16.5" thickBot="1" x14ac:dyDescent="0.3">
      <c r="A74" s="24" t="s">
        <v>141</v>
      </c>
      <c r="B74" s="24" t="s">
        <v>217</v>
      </c>
      <c r="C74" s="24" t="s">
        <v>121</v>
      </c>
      <c r="D74" s="24">
        <v>2</v>
      </c>
      <c r="E74" s="24">
        <v>0</v>
      </c>
      <c r="F74" s="24">
        <v>2</v>
      </c>
      <c r="G74" s="24">
        <v>4</v>
      </c>
      <c r="I74" s="2" t="s">
        <v>127</v>
      </c>
    </row>
    <row r="75" spans="1:9" ht="16.5" thickBot="1" x14ac:dyDescent="0.3">
      <c r="A75" s="24" t="s">
        <v>41</v>
      </c>
      <c r="B75" s="24" t="s">
        <v>216</v>
      </c>
      <c r="C75" s="24" t="s">
        <v>122</v>
      </c>
      <c r="D75" s="24">
        <v>2</v>
      </c>
      <c r="E75" s="24">
        <v>0</v>
      </c>
      <c r="F75" s="24">
        <v>2</v>
      </c>
      <c r="G75" s="24">
        <v>2</v>
      </c>
      <c r="I75" s="2" t="s">
        <v>128</v>
      </c>
    </row>
    <row r="76" spans="1:9" ht="15.75" x14ac:dyDescent="0.25">
      <c r="A76" s="24"/>
      <c r="B76" s="24"/>
      <c r="C76" s="24"/>
      <c r="D76" s="32">
        <v>4</v>
      </c>
      <c r="E76" s="24">
        <v>0</v>
      </c>
      <c r="F76" s="32">
        <v>4</v>
      </c>
      <c r="G76" s="24">
        <v>6</v>
      </c>
    </row>
    <row r="77" spans="1:9" ht="15.75" x14ac:dyDescent="0.25">
      <c r="A77" s="24"/>
      <c r="B77" s="24"/>
      <c r="C77" s="24"/>
      <c r="D77" s="24"/>
      <c r="E77" s="24"/>
      <c r="F77" s="24"/>
      <c r="G77" s="24"/>
    </row>
    <row r="78" spans="1:9" ht="16.5" thickBot="1" x14ac:dyDescent="0.3">
      <c r="A78" s="43" t="s">
        <v>63</v>
      </c>
      <c r="B78" s="43"/>
      <c r="C78" s="43"/>
      <c r="D78" s="43"/>
      <c r="E78" s="43"/>
      <c r="F78" s="43"/>
      <c r="G78" s="43"/>
    </row>
    <row r="79" spans="1:9" ht="16.5" thickBot="1" x14ac:dyDescent="0.3">
      <c r="A79" s="24" t="s">
        <v>220</v>
      </c>
      <c r="B79" s="24" t="s">
        <v>217</v>
      </c>
      <c r="C79" s="24" t="s">
        <v>123</v>
      </c>
      <c r="D79" s="24">
        <v>2</v>
      </c>
      <c r="E79" s="24">
        <v>0</v>
      </c>
      <c r="F79" s="24">
        <v>2</v>
      </c>
      <c r="G79" s="24">
        <v>4</v>
      </c>
      <c r="I79" s="2" t="s">
        <v>126</v>
      </c>
    </row>
    <row r="80" spans="1:9" ht="16.5" thickBot="1" x14ac:dyDescent="0.3">
      <c r="A80" s="24" t="s">
        <v>43</v>
      </c>
      <c r="B80" s="24" t="s">
        <v>216</v>
      </c>
      <c r="C80" s="24" t="s">
        <v>124</v>
      </c>
      <c r="D80" s="24">
        <v>2</v>
      </c>
      <c r="E80" s="24">
        <v>0</v>
      </c>
      <c r="F80" s="24">
        <v>2</v>
      </c>
      <c r="G80" s="24">
        <v>2</v>
      </c>
      <c r="I80" s="2" t="s">
        <v>125</v>
      </c>
    </row>
    <row r="81" spans="1:9" ht="15.75" x14ac:dyDescent="0.25">
      <c r="A81" s="21"/>
      <c r="B81" s="21"/>
      <c r="C81" s="30"/>
      <c r="D81" s="31">
        <v>4</v>
      </c>
      <c r="E81" s="31">
        <v>0</v>
      </c>
      <c r="F81" s="31">
        <v>4</v>
      </c>
      <c r="G81" s="31">
        <v>6</v>
      </c>
    </row>
    <row r="82" spans="1:9" ht="15.75" x14ac:dyDescent="0.25">
      <c r="A82" s="21"/>
      <c r="B82" s="21"/>
      <c r="C82" s="30"/>
      <c r="D82" s="31"/>
      <c r="E82" s="31"/>
      <c r="F82" s="31"/>
      <c r="G82" s="31"/>
    </row>
    <row r="83" spans="1:9" ht="15.75" x14ac:dyDescent="0.25">
      <c r="A83" s="21"/>
      <c r="B83" s="21"/>
      <c r="C83" s="30" t="s">
        <v>22</v>
      </c>
      <c r="D83" s="33">
        <v>48</v>
      </c>
      <c r="E83" s="33">
        <v>12</v>
      </c>
      <c r="F83" s="33">
        <v>58</v>
      </c>
      <c r="G83" s="31">
        <v>60</v>
      </c>
    </row>
    <row r="84" spans="1:9" ht="15.75" x14ac:dyDescent="0.25">
      <c r="A84" s="21"/>
      <c r="B84" s="21"/>
      <c r="C84" s="21"/>
      <c r="D84" s="21"/>
      <c r="E84" s="21"/>
      <c r="F84" s="21"/>
      <c r="G84" s="21"/>
    </row>
    <row r="85" spans="1:9" x14ac:dyDescent="0.25">
      <c r="A85" s="36" t="s">
        <v>243</v>
      </c>
      <c r="B85" s="37"/>
      <c r="C85" s="37"/>
      <c r="D85" s="37"/>
      <c r="E85" s="37"/>
      <c r="F85" s="37"/>
      <c r="G85" s="37"/>
    </row>
    <row r="86" spans="1:9" ht="15.75" x14ac:dyDescent="0.25">
      <c r="A86" s="1"/>
      <c r="B86" s="1"/>
      <c r="C86" s="1"/>
      <c r="D86" s="1"/>
      <c r="E86" s="1"/>
      <c r="F86" s="1"/>
      <c r="G86" s="1"/>
    </row>
    <row r="87" spans="1:9" ht="15.75" x14ac:dyDescent="0.25">
      <c r="A87" s="43" t="s">
        <v>45</v>
      </c>
      <c r="B87" s="43"/>
      <c r="C87" s="43"/>
      <c r="D87" s="43"/>
      <c r="E87" s="43"/>
      <c r="F87" s="43"/>
      <c r="G87" s="43"/>
    </row>
    <row r="88" spans="1:9" ht="32.25" thickBot="1" x14ac:dyDescent="0.3">
      <c r="A88" s="23" t="s">
        <v>0</v>
      </c>
      <c r="B88" s="23" t="s">
        <v>1</v>
      </c>
      <c r="C88" s="23" t="s">
        <v>2</v>
      </c>
      <c r="D88" s="23" t="s">
        <v>13</v>
      </c>
      <c r="E88" s="23" t="s">
        <v>14</v>
      </c>
      <c r="F88" s="23" t="s">
        <v>11</v>
      </c>
      <c r="G88" s="23" t="s">
        <v>12</v>
      </c>
    </row>
    <row r="89" spans="1:9" ht="16.5" thickBot="1" x14ac:dyDescent="0.3">
      <c r="A89" s="24" t="s">
        <v>224</v>
      </c>
      <c r="B89" s="24" t="s">
        <v>4</v>
      </c>
      <c r="C89" s="24" t="s">
        <v>129</v>
      </c>
      <c r="D89" s="24">
        <v>2</v>
      </c>
      <c r="E89" s="24">
        <v>0</v>
      </c>
      <c r="F89" s="24">
        <v>2</v>
      </c>
      <c r="G89" s="24">
        <v>2</v>
      </c>
      <c r="I89" s="2" t="s">
        <v>161</v>
      </c>
    </row>
    <row r="90" spans="1:9" ht="16.5" thickBot="1" x14ac:dyDescent="0.3">
      <c r="A90" s="24" t="s">
        <v>225</v>
      </c>
      <c r="B90" s="24" t="s">
        <v>4</v>
      </c>
      <c r="C90" s="24" t="s">
        <v>130</v>
      </c>
      <c r="D90" s="24">
        <v>2</v>
      </c>
      <c r="E90" s="24">
        <v>0</v>
      </c>
      <c r="F90" s="24">
        <v>2</v>
      </c>
      <c r="G90" s="24">
        <v>2</v>
      </c>
      <c r="I90" s="2" t="s">
        <v>162</v>
      </c>
    </row>
    <row r="91" spans="1:9" ht="16.5" thickBot="1" x14ac:dyDescent="0.3">
      <c r="A91" s="24" t="s">
        <v>226</v>
      </c>
      <c r="B91" s="24" t="s">
        <v>4</v>
      </c>
      <c r="C91" s="24" t="s">
        <v>131</v>
      </c>
      <c r="D91" s="24">
        <v>2</v>
      </c>
      <c r="E91" s="24">
        <v>0</v>
      </c>
      <c r="F91" s="24">
        <v>2</v>
      </c>
      <c r="G91" s="24">
        <v>2</v>
      </c>
      <c r="I91" s="2" t="s">
        <v>163</v>
      </c>
    </row>
    <row r="92" spans="1:9" ht="16.5" thickBot="1" x14ac:dyDescent="0.3">
      <c r="A92" s="24" t="s">
        <v>227</v>
      </c>
      <c r="B92" s="24" t="s">
        <v>4</v>
      </c>
      <c r="C92" s="24" t="s">
        <v>132</v>
      </c>
      <c r="D92" s="24">
        <v>2</v>
      </c>
      <c r="E92" s="24">
        <v>0</v>
      </c>
      <c r="F92" s="24">
        <v>2</v>
      </c>
      <c r="G92" s="24">
        <v>2</v>
      </c>
      <c r="I92" s="2" t="s">
        <v>164</v>
      </c>
    </row>
    <row r="93" spans="1:9" ht="16.5" thickBot="1" x14ac:dyDescent="0.3">
      <c r="A93" s="24" t="s">
        <v>228</v>
      </c>
      <c r="B93" s="24" t="s">
        <v>4</v>
      </c>
      <c r="C93" s="24" t="s">
        <v>244</v>
      </c>
      <c r="D93" s="24">
        <v>2</v>
      </c>
      <c r="E93" s="24">
        <v>0</v>
      </c>
      <c r="F93" s="24">
        <v>2</v>
      </c>
      <c r="G93" s="24">
        <v>2</v>
      </c>
      <c r="I93" s="2" t="s">
        <v>165</v>
      </c>
    </row>
    <row r="94" spans="1:9" ht="16.5" thickBot="1" x14ac:dyDescent="0.3">
      <c r="A94" s="24" t="s">
        <v>46</v>
      </c>
      <c r="B94" s="24" t="s">
        <v>4</v>
      </c>
      <c r="C94" s="24" t="s">
        <v>134</v>
      </c>
      <c r="D94" s="24">
        <v>2</v>
      </c>
      <c r="E94" s="24">
        <v>2</v>
      </c>
      <c r="F94" s="24">
        <v>3</v>
      </c>
      <c r="G94" s="24">
        <v>4</v>
      </c>
      <c r="I94" s="2" t="s">
        <v>166</v>
      </c>
    </row>
    <row r="95" spans="1:9" ht="16.5" thickBot="1" x14ac:dyDescent="0.3">
      <c r="A95" s="24" t="s">
        <v>229</v>
      </c>
      <c r="B95" s="24" t="s">
        <v>4</v>
      </c>
      <c r="C95" s="24" t="s">
        <v>136</v>
      </c>
      <c r="D95" s="24">
        <v>2</v>
      </c>
      <c r="E95" s="24">
        <v>0</v>
      </c>
      <c r="F95" s="24">
        <v>2</v>
      </c>
      <c r="G95" s="24">
        <v>2</v>
      </c>
      <c r="I95" s="2" t="s">
        <v>167</v>
      </c>
    </row>
    <row r="96" spans="1:9" ht="16.5" thickBot="1" x14ac:dyDescent="0.3">
      <c r="A96" s="24" t="s">
        <v>142</v>
      </c>
      <c r="B96" s="24" t="s">
        <v>4</v>
      </c>
      <c r="C96" s="24" t="s">
        <v>135</v>
      </c>
      <c r="D96" s="24">
        <v>4</v>
      </c>
      <c r="E96" s="24">
        <v>0</v>
      </c>
      <c r="F96" s="24">
        <v>4</v>
      </c>
      <c r="G96" s="24">
        <v>4</v>
      </c>
      <c r="I96" s="2" t="s">
        <v>168</v>
      </c>
    </row>
    <row r="97" spans="1:9" ht="16.5" thickBot="1" x14ac:dyDescent="0.3">
      <c r="A97" s="24" t="s">
        <v>144</v>
      </c>
      <c r="B97" s="24" t="s">
        <v>4</v>
      </c>
      <c r="C97" s="24" t="s">
        <v>169</v>
      </c>
      <c r="D97" s="24">
        <v>0</v>
      </c>
      <c r="E97" s="27">
        <v>120</v>
      </c>
      <c r="F97" s="24">
        <v>4</v>
      </c>
      <c r="G97" s="24">
        <v>5</v>
      </c>
      <c r="I97" s="2" t="s">
        <v>177</v>
      </c>
    </row>
    <row r="98" spans="1:9" ht="16.5" thickBot="1" x14ac:dyDescent="0.3">
      <c r="A98" s="24" t="s">
        <v>145</v>
      </c>
      <c r="B98" s="24" t="s">
        <v>4</v>
      </c>
      <c r="C98" s="24" t="s">
        <v>170</v>
      </c>
      <c r="D98" s="24">
        <v>0</v>
      </c>
      <c r="E98" s="27">
        <v>60</v>
      </c>
      <c r="F98" s="24">
        <v>3</v>
      </c>
      <c r="G98" s="24">
        <v>4</v>
      </c>
      <c r="I98" s="2" t="s">
        <v>178</v>
      </c>
    </row>
    <row r="99" spans="1:9" ht="16.5" thickBot="1" x14ac:dyDescent="0.3">
      <c r="A99" s="24" t="s">
        <v>146</v>
      </c>
      <c r="B99" s="24" t="s">
        <v>4</v>
      </c>
      <c r="C99" s="24" t="s">
        <v>171</v>
      </c>
      <c r="D99" s="24">
        <v>0</v>
      </c>
      <c r="E99" s="27">
        <v>60</v>
      </c>
      <c r="F99" s="24">
        <v>3</v>
      </c>
      <c r="G99" s="24">
        <v>4</v>
      </c>
      <c r="I99" s="2" t="s">
        <v>179</v>
      </c>
    </row>
    <row r="100" spans="1:9" ht="16.5" thickBot="1" x14ac:dyDescent="0.3">
      <c r="A100" s="24" t="s">
        <v>147</v>
      </c>
      <c r="B100" s="24" t="s">
        <v>4</v>
      </c>
      <c r="C100" s="24" t="s">
        <v>172</v>
      </c>
      <c r="D100" s="24">
        <v>0</v>
      </c>
      <c r="E100" s="27">
        <v>60</v>
      </c>
      <c r="F100" s="24">
        <v>3</v>
      </c>
      <c r="G100" s="24">
        <v>4</v>
      </c>
      <c r="I100" s="2" t="s">
        <v>180</v>
      </c>
    </row>
    <row r="101" spans="1:9" ht="16.5" thickBot="1" x14ac:dyDescent="0.3">
      <c r="A101" s="24" t="s">
        <v>148</v>
      </c>
      <c r="B101" s="24" t="s">
        <v>4</v>
      </c>
      <c r="C101" s="24" t="s">
        <v>173</v>
      </c>
      <c r="D101" s="24">
        <v>0</v>
      </c>
      <c r="E101" s="27">
        <v>60</v>
      </c>
      <c r="F101" s="32">
        <v>3</v>
      </c>
      <c r="G101" s="24">
        <v>4</v>
      </c>
      <c r="I101" s="2" t="s">
        <v>181</v>
      </c>
    </row>
    <row r="102" spans="1:9" ht="16.5" thickBot="1" x14ac:dyDescent="0.3">
      <c r="A102" s="24" t="s">
        <v>149</v>
      </c>
      <c r="B102" s="24" t="s">
        <v>4</v>
      </c>
      <c r="C102" s="24" t="s">
        <v>174</v>
      </c>
      <c r="D102" s="24">
        <v>0</v>
      </c>
      <c r="E102" s="27">
        <v>60</v>
      </c>
      <c r="F102" s="24">
        <v>3</v>
      </c>
      <c r="G102" s="24">
        <v>4</v>
      </c>
      <c r="I102" s="2" t="s">
        <v>182</v>
      </c>
    </row>
    <row r="103" spans="1:9" ht="16.5" thickBot="1" x14ac:dyDescent="0.3">
      <c r="A103" s="24" t="s">
        <v>215</v>
      </c>
      <c r="B103" s="24" t="s">
        <v>4</v>
      </c>
      <c r="C103" s="24" t="s">
        <v>175</v>
      </c>
      <c r="D103" s="24">
        <v>0</v>
      </c>
      <c r="E103" s="27">
        <v>60</v>
      </c>
      <c r="F103" s="24">
        <v>3</v>
      </c>
      <c r="G103" s="24">
        <v>4</v>
      </c>
      <c r="I103" s="2" t="s">
        <v>183</v>
      </c>
    </row>
    <row r="104" spans="1:9" ht="16.5" thickBot="1" x14ac:dyDescent="0.3">
      <c r="A104" s="24" t="s">
        <v>230</v>
      </c>
      <c r="B104" s="24" t="s">
        <v>4</v>
      </c>
      <c r="C104" s="24" t="s">
        <v>176</v>
      </c>
      <c r="D104" s="24">
        <v>0</v>
      </c>
      <c r="E104" s="27">
        <v>120</v>
      </c>
      <c r="F104" s="24">
        <v>4</v>
      </c>
      <c r="G104" s="24">
        <v>5</v>
      </c>
      <c r="I104" s="2" t="s">
        <v>184</v>
      </c>
    </row>
    <row r="105" spans="1:9" ht="16.5" thickBot="1" x14ac:dyDescent="0.3">
      <c r="A105" s="24" t="s">
        <v>143</v>
      </c>
      <c r="B105" s="24" t="s">
        <v>4</v>
      </c>
      <c r="C105" s="24" t="s">
        <v>48</v>
      </c>
      <c r="D105" s="24">
        <v>2</v>
      </c>
      <c r="E105" s="24">
        <v>0</v>
      </c>
      <c r="F105" s="24">
        <v>2</v>
      </c>
      <c r="G105" s="24">
        <v>4</v>
      </c>
      <c r="I105" s="11" t="s">
        <v>185</v>
      </c>
    </row>
    <row r="106" spans="1:9" ht="15.75" x14ac:dyDescent="0.25">
      <c r="A106" s="21"/>
      <c r="B106" s="21"/>
      <c r="C106" s="30"/>
      <c r="D106" s="31">
        <f>SUM(D89:D105)</f>
        <v>20</v>
      </c>
      <c r="E106" s="31">
        <f>SUM(E89:E105)</f>
        <v>602</v>
      </c>
      <c r="F106" s="31">
        <f>SUM(F89:F105)</f>
        <v>47</v>
      </c>
      <c r="G106" s="31">
        <f>SUM(G89:G105)</f>
        <v>58</v>
      </c>
    </row>
    <row r="107" spans="1:9" ht="15.75" x14ac:dyDescent="0.25">
      <c r="A107" s="21"/>
      <c r="B107" s="21"/>
      <c r="C107" s="34"/>
      <c r="D107" s="21"/>
      <c r="E107" s="21"/>
      <c r="F107" s="21"/>
      <c r="G107" s="21"/>
    </row>
    <row r="108" spans="1:9" ht="16.5" thickBot="1" x14ac:dyDescent="0.3">
      <c r="A108" s="43" t="s">
        <v>150</v>
      </c>
      <c r="B108" s="43"/>
      <c r="C108" s="43"/>
      <c r="D108" s="43"/>
      <c r="E108" s="43"/>
      <c r="F108" s="43"/>
      <c r="G108" s="43"/>
    </row>
    <row r="109" spans="1:9" ht="16.5" thickBot="1" x14ac:dyDescent="0.3">
      <c r="A109" s="24" t="s">
        <v>231</v>
      </c>
      <c r="B109" s="24" t="s">
        <v>216</v>
      </c>
      <c r="C109" s="24" t="s">
        <v>47</v>
      </c>
      <c r="D109" s="24">
        <v>1</v>
      </c>
      <c r="E109" s="24">
        <v>0</v>
      </c>
      <c r="F109" s="24">
        <v>1</v>
      </c>
      <c r="G109" s="24">
        <v>2</v>
      </c>
      <c r="I109" s="11" t="s">
        <v>160</v>
      </c>
    </row>
    <row r="110" spans="1:9" ht="15.75" x14ac:dyDescent="0.25">
      <c r="A110" s="21"/>
      <c r="B110" s="21"/>
      <c r="C110" s="34"/>
      <c r="D110" s="24">
        <v>1</v>
      </c>
      <c r="E110" s="24">
        <v>0</v>
      </c>
      <c r="F110" s="24">
        <v>1</v>
      </c>
      <c r="G110" s="24">
        <v>2</v>
      </c>
    </row>
    <row r="111" spans="1:9" ht="15.75" x14ac:dyDescent="0.25">
      <c r="A111" s="21"/>
      <c r="B111" s="21"/>
      <c r="C111" s="34"/>
      <c r="D111" s="35"/>
      <c r="E111" s="35"/>
      <c r="F111" s="35"/>
      <c r="G111" s="21"/>
    </row>
    <row r="112" spans="1:9" ht="15.75" x14ac:dyDescent="0.25">
      <c r="A112" s="21"/>
      <c r="B112" s="21"/>
      <c r="C112" s="30" t="s">
        <v>22</v>
      </c>
      <c r="D112" s="33">
        <v>19</v>
      </c>
      <c r="E112" s="33">
        <v>56</v>
      </c>
      <c r="F112" s="33">
        <v>47</v>
      </c>
      <c r="G112" s="31">
        <v>60</v>
      </c>
    </row>
    <row r="113" spans="1:9" ht="15.75" x14ac:dyDescent="0.25">
      <c r="A113" s="21"/>
      <c r="B113" s="21"/>
      <c r="C113" s="34"/>
      <c r="D113" s="21"/>
      <c r="E113" s="21"/>
      <c r="F113" s="21"/>
      <c r="G113" s="21"/>
    </row>
    <row r="114" spans="1:9" x14ac:dyDescent="0.25">
      <c r="A114" s="36" t="s">
        <v>243</v>
      </c>
      <c r="B114" s="37"/>
      <c r="C114" s="37"/>
      <c r="D114" s="37"/>
      <c r="E114" s="37"/>
      <c r="F114" s="37"/>
      <c r="G114" s="37"/>
    </row>
    <row r="115" spans="1:9" ht="16.5" thickBot="1" x14ac:dyDescent="0.3">
      <c r="A115" s="1"/>
      <c r="B115" s="1"/>
      <c r="C115" s="1"/>
      <c r="D115" s="1"/>
      <c r="E115" s="1"/>
      <c r="F115" s="1"/>
      <c r="G115" s="1"/>
    </row>
    <row r="116" spans="1:9" ht="16.5" thickBot="1" x14ac:dyDescent="0.3">
      <c r="A116" s="40" t="s">
        <v>49</v>
      </c>
      <c r="B116" s="41"/>
      <c r="C116" s="41"/>
      <c r="D116" s="41"/>
      <c r="E116" s="41"/>
      <c r="F116" s="41"/>
      <c r="G116" s="42"/>
    </row>
    <row r="117" spans="1:9" ht="32.25" thickBot="1" x14ac:dyDescent="0.3">
      <c r="A117" s="7" t="s">
        <v>0</v>
      </c>
      <c r="B117" s="6" t="s">
        <v>1</v>
      </c>
      <c r="C117" s="6" t="s">
        <v>2</v>
      </c>
      <c r="D117" s="6" t="s">
        <v>13</v>
      </c>
      <c r="E117" s="6" t="s">
        <v>14</v>
      </c>
      <c r="F117" s="6" t="s">
        <v>11</v>
      </c>
      <c r="G117" s="6" t="s">
        <v>12</v>
      </c>
    </row>
    <row r="118" spans="1:9" ht="16.5" thickBot="1" x14ac:dyDescent="0.3">
      <c r="A118" s="2" t="s">
        <v>232</v>
      </c>
      <c r="B118" s="3" t="s">
        <v>4</v>
      </c>
      <c r="C118" s="3" t="s">
        <v>152</v>
      </c>
      <c r="D118" s="5">
        <v>0</v>
      </c>
      <c r="E118" s="15">
        <v>120</v>
      </c>
      <c r="F118" s="5">
        <v>7</v>
      </c>
      <c r="G118" s="5">
        <v>7</v>
      </c>
      <c r="I118" s="11" t="s">
        <v>186</v>
      </c>
    </row>
    <row r="119" spans="1:9" ht="16.5" thickBot="1" x14ac:dyDescent="0.3">
      <c r="A119" s="4" t="s">
        <v>233</v>
      </c>
      <c r="B119" s="5" t="s">
        <v>4</v>
      </c>
      <c r="C119" s="5" t="s">
        <v>153</v>
      </c>
      <c r="D119" s="5">
        <v>0</v>
      </c>
      <c r="E119" s="15">
        <v>60</v>
      </c>
      <c r="F119" s="5">
        <v>5</v>
      </c>
      <c r="G119" s="5">
        <v>6</v>
      </c>
      <c r="I119" s="14" t="s">
        <v>187</v>
      </c>
    </row>
    <row r="120" spans="1:9" ht="16.5" thickBot="1" x14ac:dyDescent="0.3">
      <c r="A120" s="4" t="s">
        <v>234</v>
      </c>
      <c r="B120" s="5" t="s">
        <v>4</v>
      </c>
      <c r="C120" s="5" t="s">
        <v>154</v>
      </c>
      <c r="D120" s="5">
        <v>0</v>
      </c>
      <c r="E120" s="15">
        <v>60</v>
      </c>
      <c r="F120" s="5">
        <v>5</v>
      </c>
      <c r="G120" s="5">
        <v>6</v>
      </c>
      <c r="I120" s="14" t="s">
        <v>188</v>
      </c>
    </row>
    <row r="121" spans="1:9" ht="16.5" thickBot="1" x14ac:dyDescent="0.3">
      <c r="A121" s="2" t="s">
        <v>235</v>
      </c>
      <c r="B121" s="5" t="s">
        <v>4</v>
      </c>
      <c r="C121" s="5" t="s">
        <v>155</v>
      </c>
      <c r="D121" s="5">
        <v>0</v>
      </c>
      <c r="E121" s="15">
        <v>60</v>
      </c>
      <c r="F121" s="5">
        <v>5</v>
      </c>
      <c r="G121" s="5">
        <v>6</v>
      </c>
      <c r="I121" s="14" t="s">
        <v>189</v>
      </c>
    </row>
    <row r="122" spans="1:9" ht="16.5" thickBot="1" x14ac:dyDescent="0.3">
      <c r="A122" s="4" t="s">
        <v>236</v>
      </c>
      <c r="B122" s="5" t="s">
        <v>4</v>
      </c>
      <c r="C122" s="5" t="s">
        <v>156</v>
      </c>
      <c r="D122" s="5">
        <v>0</v>
      </c>
      <c r="E122" s="15">
        <v>60</v>
      </c>
      <c r="F122" s="5">
        <v>5</v>
      </c>
      <c r="G122" s="5">
        <v>6</v>
      </c>
      <c r="I122" s="14" t="s">
        <v>190</v>
      </c>
    </row>
    <row r="123" spans="1:9" ht="16.5" thickBot="1" x14ac:dyDescent="0.3">
      <c r="A123" s="4" t="s">
        <v>237</v>
      </c>
      <c r="B123" s="5" t="s">
        <v>4</v>
      </c>
      <c r="C123" s="5" t="s">
        <v>157</v>
      </c>
      <c r="D123" s="5">
        <v>0</v>
      </c>
      <c r="E123" s="15">
        <v>60</v>
      </c>
      <c r="F123" s="18">
        <v>5</v>
      </c>
      <c r="G123" s="5">
        <v>6</v>
      </c>
      <c r="I123" s="11" t="s">
        <v>191</v>
      </c>
    </row>
    <row r="124" spans="1:9" ht="16.5" thickBot="1" x14ac:dyDescent="0.3">
      <c r="A124" s="2" t="s">
        <v>238</v>
      </c>
      <c r="B124" s="5" t="s">
        <v>4</v>
      </c>
      <c r="C124" s="5" t="s">
        <v>158</v>
      </c>
      <c r="D124" s="5">
        <v>0</v>
      </c>
      <c r="E124" s="15">
        <v>60</v>
      </c>
      <c r="F124" s="18">
        <v>5</v>
      </c>
      <c r="G124" s="5">
        <v>6</v>
      </c>
      <c r="I124" s="11" t="s">
        <v>192</v>
      </c>
    </row>
    <row r="125" spans="1:9" ht="16.5" thickBot="1" x14ac:dyDescent="0.3">
      <c r="A125" s="4" t="s">
        <v>239</v>
      </c>
      <c r="B125" s="5" t="s">
        <v>4</v>
      </c>
      <c r="C125" s="5" t="s">
        <v>159</v>
      </c>
      <c r="D125" s="5">
        <v>0</v>
      </c>
      <c r="E125" s="15">
        <v>120</v>
      </c>
      <c r="F125" s="5">
        <v>7</v>
      </c>
      <c r="G125" s="5">
        <v>7</v>
      </c>
      <c r="I125" s="11" t="s">
        <v>193</v>
      </c>
    </row>
    <row r="126" spans="1:9" ht="16.5" thickBot="1" x14ac:dyDescent="0.3">
      <c r="A126" s="4" t="s">
        <v>240</v>
      </c>
      <c r="B126" s="5" t="s">
        <v>4</v>
      </c>
      <c r="C126" s="5" t="s">
        <v>50</v>
      </c>
      <c r="D126" s="5">
        <v>2</v>
      </c>
      <c r="E126" s="5">
        <v>0</v>
      </c>
      <c r="F126" s="5">
        <v>2</v>
      </c>
      <c r="G126" s="5">
        <v>2</v>
      </c>
      <c r="I126" s="11" t="s">
        <v>194</v>
      </c>
    </row>
    <row r="127" spans="1:9" ht="16.5" thickBot="1" x14ac:dyDescent="0.3">
      <c r="A127" s="2" t="s">
        <v>241</v>
      </c>
      <c r="B127" s="5" t="s">
        <v>4</v>
      </c>
      <c r="C127" s="5" t="s">
        <v>51</v>
      </c>
      <c r="D127" s="5">
        <v>2</v>
      </c>
      <c r="E127" s="5">
        <v>0</v>
      </c>
      <c r="F127" s="5">
        <v>2</v>
      </c>
      <c r="G127" s="5">
        <v>2</v>
      </c>
      <c r="I127" s="11" t="s">
        <v>195</v>
      </c>
    </row>
    <row r="128" spans="1:9" ht="16.5" thickBot="1" x14ac:dyDescent="0.3">
      <c r="A128" s="5" t="s">
        <v>199</v>
      </c>
      <c r="B128" s="5" t="s">
        <v>21</v>
      </c>
      <c r="C128" s="5" t="s">
        <v>53</v>
      </c>
      <c r="D128" s="5">
        <v>2</v>
      </c>
      <c r="E128" s="5">
        <v>0</v>
      </c>
      <c r="F128" s="5">
        <v>2</v>
      </c>
      <c r="G128" s="5">
        <v>2</v>
      </c>
      <c r="I128" s="11" t="s">
        <v>196</v>
      </c>
    </row>
    <row r="129" spans="1:9" ht="15.75" customHeight="1" thickBot="1" x14ac:dyDescent="0.3">
      <c r="D129" s="2">
        <f>SUM(D118:D128)</f>
        <v>6</v>
      </c>
      <c r="E129" s="5">
        <f>SUM(E118:E128)</f>
        <v>600</v>
      </c>
      <c r="F129" s="5">
        <f>SUM(F118:F128)</f>
        <v>50</v>
      </c>
      <c r="G129" s="5">
        <f>SUM(G118:G128)</f>
        <v>56</v>
      </c>
    </row>
    <row r="130" spans="1:9" ht="15.75" thickBot="1" x14ac:dyDescent="0.3"/>
    <row r="131" spans="1:9" ht="16.5" thickBot="1" x14ac:dyDescent="0.3">
      <c r="A131" s="40" t="s">
        <v>151</v>
      </c>
      <c r="B131" s="41"/>
      <c r="C131" s="41"/>
      <c r="D131" s="41"/>
      <c r="E131" s="41"/>
      <c r="F131" s="41"/>
      <c r="G131" s="42"/>
    </row>
    <row r="132" spans="1:9" ht="16.5" thickBot="1" x14ac:dyDescent="0.3">
      <c r="A132" s="5" t="s">
        <v>200</v>
      </c>
      <c r="B132" s="5" t="s">
        <v>216</v>
      </c>
      <c r="C132" s="5" t="s">
        <v>54</v>
      </c>
      <c r="D132" s="5">
        <v>1</v>
      </c>
      <c r="E132" s="5">
        <v>0</v>
      </c>
      <c r="F132" s="5">
        <v>1</v>
      </c>
      <c r="G132" s="5">
        <v>2</v>
      </c>
      <c r="I132" s="11" t="s">
        <v>197</v>
      </c>
    </row>
    <row r="133" spans="1:9" ht="16.5" thickBot="1" x14ac:dyDescent="0.3">
      <c r="A133" s="5" t="s">
        <v>52</v>
      </c>
      <c r="B133" s="5" t="s">
        <v>216</v>
      </c>
      <c r="C133" s="5" t="s">
        <v>55</v>
      </c>
      <c r="D133" s="5">
        <v>1</v>
      </c>
      <c r="E133" s="5">
        <v>0</v>
      </c>
      <c r="F133" s="5">
        <v>1</v>
      </c>
      <c r="G133" s="5">
        <v>2</v>
      </c>
      <c r="I133" s="11" t="s">
        <v>198</v>
      </c>
    </row>
    <row r="134" spans="1:9" ht="16.5" thickBot="1" x14ac:dyDescent="0.3">
      <c r="D134" s="2">
        <v>2</v>
      </c>
      <c r="E134" s="5">
        <v>0</v>
      </c>
      <c r="F134" s="5">
        <v>2</v>
      </c>
      <c r="G134" s="5">
        <v>4</v>
      </c>
    </row>
    <row r="135" spans="1:9" ht="15.75" thickBot="1" x14ac:dyDescent="0.3"/>
    <row r="136" spans="1:9" ht="16.5" thickBot="1" x14ac:dyDescent="0.3">
      <c r="C136" s="10" t="s">
        <v>22</v>
      </c>
      <c r="D136" s="2">
        <v>8</v>
      </c>
      <c r="E136" s="2">
        <v>88</v>
      </c>
      <c r="F136" s="19">
        <v>52</v>
      </c>
      <c r="G136" s="2">
        <v>60</v>
      </c>
    </row>
    <row r="138" spans="1:9" x14ac:dyDescent="0.25">
      <c r="A138" s="38" t="s">
        <v>243</v>
      </c>
      <c r="B138" s="39"/>
      <c r="C138" s="39"/>
      <c r="D138" s="39"/>
      <c r="E138" s="39"/>
      <c r="F138" s="39"/>
      <c r="G138" s="39"/>
    </row>
  </sheetData>
  <mergeCells count="19">
    <mergeCell ref="A50:G50"/>
    <mergeCell ref="A45:G45"/>
    <mergeCell ref="A73:G73"/>
    <mergeCell ref="A78:G78"/>
    <mergeCell ref="A108:G108"/>
    <mergeCell ref="A57:G57"/>
    <mergeCell ref="A1:G1"/>
    <mergeCell ref="A3:G3"/>
    <mergeCell ref="A14:G14"/>
    <mergeCell ref="A21:G21"/>
    <mergeCell ref="A32:G32"/>
    <mergeCell ref="A30:G30"/>
    <mergeCell ref="A85:G85"/>
    <mergeCell ref="A114:G114"/>
    <mergeCell ref="A138:G138"/>
    <mergeCell ref="A131:G131"/>
    <mergeCell ref="A59:G59"/>
    <mergeCell ref="A87:G87"/>
    <mergeCell ref="A116:G116"/>
  </mergeCells>
  <phoneticPr fontId="5" type="noConversion"/>
  <pageMargins left="0.25" right="0.25" top="0.75" bottom="0.75" header="0.3" footer="0.3"/>
  <pageSetup paperSize="9" scale="3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6EA57-6BF7-C149-B2DB-6F61E0BAA06F}">
  <dimension ref="A1:G27"/>
  <sheetViews>
    <sheetView workbookViewId="0">
      <selection activeCell="D27" sqref="D27:F27"/>
    </sheetView>
  </sheetViews>
  <sheetFormatPr defaultColWidth="11.42578125" defaultRowHeight="15" x14ac:dyDescent="0.25"/>
  <cols>
    <col min="1" max="1" width="14.42578125" customWidth="1"/>
    <col min="2" max="2" width="5.140625" customWidth="1"/>
    <col min="3" max="3" width="39.140625" customWidth="1"/>
  </cols>
  <sheetData>
    <row r="1" spans="1:7" ht="16.5" thickBot="1" x14ac:dyDescent="0.3">
      <c r="A1" s="1"/>
      <c r="B1" s="1"/>
      <c r="C1" s="1"/>
      <c r="D1" s="1"/>
      <c r="E1" s="1"/>
      <c r="F1" s="1"/>
      <c r="G1" s="1"/>
    </row>
    <row r="2" spans="1:7" ht="16.5" thickBot="1" x14ac:dyDescent="0.3">
      <c r="A2" s="40" t="s">
        <v>45</v>
      </c>
      <c r="B2" s="41"/>
      <c r="C2" s="41"/>
      <c r="D2" s="41"/>
      <c r="E2" s="41"/>
      <c r="F2" s="41"/>
      <c r="G2" s="42"/>
    </row>
    <row r="3" spans="1:7" ht="63.75" thickBot="1" x14ac:dyDescent="0.3">
      <c r="A3" s="7" t="s">
        <v>0</v>
      </c>
      <c r="B3" s="6" t="s">
        <v>1</v>
      </c>
      <c r="C3" s="6" t="s">
        <v>2</v>
      </c>
      <c r="D3" s="6" t="s">
        <v>13</v>
      </c>
      <c r="E3" s="6" t="s">
        <v>14</v>
      </c>
      <c r="F3" s="6" t="s">
        <v>11</v>
      </c>
      <c r="G3" s="6" t="s">
        <v>12</v>
      </c>
    </row>
    <row r="4" spans="1:7" ht="16.5" thickBot="1" x14ac:dyDescent="0.3">
      <c r="A4" s="2" t="s">
        <v>224</v>
      </c>
      <c r="B4" s="3" t="s">
        <v>4</v>
      </c>
      <c r="C4" s="3" t="s">
        <v>129</v>
      </c>
      <c r="D4" s="5">
        <v>2</v>
      </c>
      <c r="E4" s="5">
        <v>0</v>
      </c>
      <c r="F4" s="5">
        <v>2</v>
      </c>
      <c r="G4" s="5">
        <v>2</v>
      </c>
    </row>
    <row r="5" spans="1:7" ht="16.5" thickBot="1" x14ac:dyDescent="0.3">
      <c r="A5" s="4" t="s">
        <v>225</v>
      </c>
      <c r="B5" s="5" t="s">
        <v>4</v>
      </c>
      <c r="C5" s="5" t="s">
        <v>130</v>
      </c>
      <c r="D5" s="5">
        <v>2</v>
      </c>
      <c r="E5" s="5">
        <v>0</v>
      </c>
      <c r="F5" s="5">
        <v>2</v>
      </c>
      <c r="G5" s="5">
        <v>2</v>
      </c>
    </row>
    <row r="6" spans="1:7" ht="16.5" thickBot="1" x14ac:dyDescent="0.3">
      <c r="A6" s="4" t="s">
        <v>226</v>
      </c>
      <c r="B6" s="5" t="s">
        <v>4</v>
      </c>
      <c r="C6" s="5" t="s">
        <v>131</v>
      </c>
      <c r="D6" s="5">
        <v>2</v>
      </c>
      <c r="E6" s="5">
        <v>0</v>
      </c>
      <c r="F6" s="5">
        <v>2</v>
      </c>
      <c r="G6" s="5">
        <v>2</v>
      </c>
    </row>
    <row r="7" spans="1:7" ht="16.5" thickBot="1" x14ac:dyDescent="0.3">
      <c r="A7" s="4" t="s">
        <v>227</v>
      </c>
      <c r="B7" s="5" t="s">
        <v>4</v>
      </c>
      <c r="C7" s="5" t="s">
        <v>132</v>
      </c>
      <c r="D7" s="5">
        <v>2</v>
      </c>
      <c r="E7" s="5">
        <v>0</v>
      </c>
      <c r="F7" s="5">
        <v>2</v>
      </c>
      <c r="G7" s="5">
        <v>2</v>
      </c>
    </row>
    <row r="8" spans="1:7" ht="16.5" thickBot="1" x14ac:dyDescent="0.3">
      <c r="A8" s="4" t="s">
        <v>228</v>
      </c>
      <c r="B8" s="5" t="s">
        <v>4</v>
      </c>
      <c r="C8" s="5" t="s">
        <v>133</v>
      </c>
      <c r="D8" s="5">
        <v>2</v>
      </c>
      <c r="E8" s="5">
        <v>0</v>
      </c>
      <c r="F8" s="5">
        <v>2</v>
      </c>
      <c r="G8" s="5">
        <v>2</v>
      </c>
    </row>
    <row r="9" spans="1:7" ht="16.5" thickBot="1" x14ac:dyDescent="0.3">
      <c r="A9" s="4" t="s">
        <v>46</v>
      </c>
      <c r="B9" s="5" t="s">
        <v>4</v>
      </c>
      <c r="C9" s="5" t="s">
        <v>134</v>
      </c>
      <c r="D9" s="5">
        <v>2</v>
      </c>
      <c r="E9" s="5">
        <v>2</v>
      </c>
      <c r="F9" s="5">
        <v>3</v>
      </c>
      <c r="G9" s="5">
        <v>4</v>
      </c>
    </row>
    <row r="10" spans="1:7" ht="16.5" thickBot="1" x14ac:dyDescent="0.3">
      <c r="A10" s="4" t="s">
        <v>229</v>
      </c>
      <c r="B10" s="5" t="s">
        <v>4</v>
      </c>
      <c r="C10" s="5" t="s">
        <v>136</v>
      </c>
      <c r="D10" s="5">
        <v>2</v>
      </c>
      <c r="E10" s="5">
        <v>0</v>
      </c>
      <c r="F10" s="5">
        <v>2</v>
      </c>
      <c r="G10" s="5">
        <v>2</v>
      </c>
    </row>
    <row r="11" spans="1:7" ht="16.5" thickBot="1" x14ac:dyDescent="0.3">
      <c r="A11" s="4" t="s">
        <v>142</v>
      </c>
      <c r="B11" s="5" t="s">
        <v>4</v>
      </c>
      <c r="C11" s="5" t="s">
        <v>135</v>
      </c>
      <c r="D11" s="5">
        <v>4</v>
      </c>
      <c r="E11" s="5">
        <v>0</v>
      </c>
      <c r="F11" s="5">
        <v>4</v>
      </c>
      <c r="G11" s="5">
        <v>4</v>
      </c>
    </row>
    <row r="12" spans="1:7" ht="16.5" thickBot="1" x14ac:dyDescent="0.3">
      <c r="A12" s="4" t="s">
        <v>144</v>
      </c>
      <c r="B12" s="5" t="s">
        <v>4</v>
      </c>
      <c r="C12" s="5" t="s">
        <v>169</v>
      </c>
      <c r="D12" s="5">
        <v>0</v>
      </c>
      <c r="E12" s="15">
        <v>120</v>
      </c>
      <c r="F12" s="5">
        <v>4</v>
      </c>
      <c r="G12" s="5">
        <v>5</v>
      </c>
    </row>
    <row r="13" spans="1:7" ht="32.25" thickBot="1" x14ac:dyDescent="0.3">
      <c r="A13" s="4" t="s">
        <v>145</v>
      </c>
      <c r="B13" s="5" t="s">
        <v>4</v>
      </c>
      <c r="C13" s="5" t="s">
        <v>170</v>
      </c>
      <c r="D13" s="5">
        <v>0</v>
      </c>
      <c r="E13" s="15">
        <v>60</v>
      </c>
      <c r="F13" s="5">
        <v>3</v>
      </c>
      <c r="G13" s="5">
        <v>4</v>
      </c>
    </row>
    <row r="14" spans="1:7" ht="16.5" thickBot="1" x14ac:dyDescent="0.3">
      <c r="A14" s="4" t="s">
        <v>146</v>
      </c>
      <c r="B14" s="5" t="s">
        <v>4</v>
      </c>
      <c r="C14" s="5" t="s">
        <v>171</v>
      </c>
      <c r="D14" s="5">
        <v>0</v>
      </c>
      <c r="E14" s="15">
        <v>60</v>
      </c>
      <c r="F14" s="5">
        <v>3</v>
      </c>
      <c r="G14" s="5">
        <v>4</v>
      </c>
    </row>
    <row r="15" spans="1:7" ht="32.25" thickBot="1" x14ac:dyDescent="0.3">
      <c r="A15" s="4" t="s">
        <v>147</v>
      </c>
      <c r="B15" s="5" t="s">
        <v>4</v>
      </c>
      <c r="C15" s="5" t="s">
        <v>172</v>
      </c>
      <c r="D15" s="5">
        <v>0</v>
      </c>
      <c r="E15" s="15">
        <v>60</v>
      </c>
      <c r="F15" s="5">
        <v>3</v>
      </c>
      <c r="G15" s="5">
        <v>4</v>
      </c>
    </row>
    <row r="16" spans="1:7" ht="16.5" thickBot="1" x14ac:dyDescent="0.3">
      <c r="A16" s="4" t="s">
        <v>148</v>
      </c>
      <c r="B16" s="5" t="s">
        <v>4</v>
      </c>
      <c r="C16" s="5" t="s">
        <v>173</v>
      </c>
      <c r="D16" s="5">
        <v>0</v>
      </c>
      <c r="E16" s="15">
        <v>60</v>
      </c>
      <c r="F16" s="5">
        <v>3</v>
      </c>
      <c r="G16" s="5">
        <v>4</v>
      </c>
    </row>
    <row r="17" spans="1:7" ht="16.5" thickBot="1" x14ac:dyDescent="0.3">
      <c r="A17" s="4" t="s">
        <v>149</v>
      </c>
      <c r="B17" s="5" t="s">
        <v>4</v>
      </c>
      <c r="C17" s="5" t="s">
        <v>174</v>
      </c>
      <c r="D17" s="5">
        <v>0</v>
      </c>
      <c r="E17" s="15">
        <v>60</v>
      </c>
      <c r="F17" s="5">
        <v>3</v>
      </c>
      <c r="G17" s="5">
        <v>4</v>
      </c>
    </row>
    <row r="18" spans="1:7" ht="16.5" thickBot="1" x14ac:dyDescent="0.3">
      <c r="A18" s="4" t="s">
        <v>215</v>
      </c>
      <c r="B18" s="5" t="s">
        <v>4</v>
      </c>
      <c r="C18" s="5" t="s">
        <v>175</v>
      </c>
      <c r="D18" s="5">
        <v>0</v>
      </c>
      <c r="E18" s="15">
        <v>60</v>
      </c>
      <c r="F18" s="5">
        <v>3</v>
      </c>
      <c r="G18" s="5">
        <v>4</v>
      </c>
    </row>
    <row r="19" spans="1:7" ht="32.25" thickBot="1" x14ac:dyDescent="0.3">
      <c r="A19" s="4" t="s">
        <v>230</v>
      </c>
      <c r="B19" s="5" t="s">
        <v>4</v>
      </c>
      <c r="C19" s="5" t="s">
        <v>176</v>
      </c>
      <c r="D19" s="5">
        <v>0</v>
      </c>
      <c r="E19" s="15">
        <v>120</v>
      </c>
      <c r="F19" s="5">
        <v>4</v>
      </c>
      <c r="G19" s="5">
        <v>5</v>
      </c>
    </row>
    <row r="20" spans="1:7" ht="16.5" thickBot="1" x14ac:dyDescent="0.3">
      <c r="A20" s="4" t="s">
        <v>143</v>
      </c>
      <c r="B20" s="5" t="s">
        <v>4</v>
      </c>
      <c r="C20" s="2" t="s">
        <v>48</v>
      </c>
      <c r="D20" s="5">
        <v>2</v>
      </c>
      <c r="E20" s="5">
        <v>0</v>
      </c>
      <c r="F20" s="5">
        <v>2</v>
      </c>
      <c r="G20" s="5">
        <v>4</v>
      </c>
    </row>
    <row r="21" spans="1:7" ht="16.5" thickBot="1" x14ac:dyDescent="0.3">
      <c r="A21" s="1"/>
      <c r="B21" s="1"/>
      <c r="C21" s="13"/>
      <c r="D21" s="11">
        <f>SUM(D4:D20)</f>
        <v>20</v>
      </c>
      <c r="E21" s="11">
        <f>SUM(E4:E20)</f>
        <v>602</v>
      </c>
      <c r="F21" s="11">
        <f>SUM(F4:F20)</f>
        <v>47</v>
      </c>
      <c r="G21" s="11">
        <f>SUM(G4:G20)</f>
        <v>58</v>
      </c>
    </row>
    <row r="22" spans="1:7" ht="16.5" thickBot="1" x14ac:dyDescent="0.3">
      <c r="A22" s="1"/>
      <c r="B22" s="1"/>
      <c r="C22" s="12"/>
      <c r="D22" s="1"/>
      <c r="E22" s="1"/>
      <c r="F22" s="1"/>
      <c r="G22" s="1"/>
    </row>
    <row r="23" spans="1:7" ht="16.5" thickBot="1" x14ac:dyDescent="0.3">
      <c r="A23" s="40" t="s">
        <v>150</v>
      </c>
      <c r="B23" s="41"/>
      <c r="C23" s="41"/>
      <c r="D23" s="41"/>
      <c r="E23" s="41"/>
      <c r="F23" s="41"/>
      <c r="G23" s="42"/>
    </row>
    <row r="24" spans="1:7" ht="16.5" thickBot="1" x14ac:dyDescent="0.3">
      <c r="A24" s="4" t="s">
        <v>231</v>
      </c>
      <c r="B24" s="5" t="s">
        <v>216</v>
      </c>
      <c r="C24" s="5" t="s">
        <v>47</v>
      </c>
      <c r="D24" s="5">
        <v>1</v>
      </c>
      <c r="E24" s="5">
        <v>0</v>
      </c>
      <c r="F24" s="5">
        <v>1</v>
      </c>
      <c r="G24" s="5">
        <v>2</v>
      </c>
    </row>
    <row r="25" spans="1:7" ht="16.5" thickBot="1" x14ac:dyDescent="0.3">
      <c r="A25" s="1"/>
      <c r="B25" s="1"/>
      <c r="C25" s="12"/>
      <c r="D25" s="2">
        <v>1</v>
      </c>
      <c r="E25" s="5">
        <v>0</v>
      </c>
      <c r="F25" s="5">
        <v>1</v>
      </c>
      <c r="G25" s="5">
        <v>2</v>
      </c>
    </row>
    <row r="26" spans="1:7" ht="16.5" thickBot="1" x14ac:dyDescent="0.3">
      <c r="A26" s="1"/>
      <c r="B26" s="1"/>
      <c r="C26" s="12"/>
      <c r="D26" s="1"/>
      <c r="E26" s="1"/>
      <c r="F26" s="1"/>
      <c r="G26" s="1"/>
    </row>
    <row r="27" spans="1:7" ht="16.5" thickBot="1" x14ac:dyDescent="0.3">
      <c r="A27" s="1"/>
      <c r="B27" s="1"/>
      <c r="C27" s="10" t="s">
        <v>22</v>
      </c>
      <c r="D27" s="16">
        <v>19</v>
      </c>
      <c r="E27" s="16">
        <v>56</v>
      </c>
      <c r="F27" s="16">
        <v>47</v>
      </c>
      <c r="G27" s="11">
        <v>60</v>
      </c>
    </row>
  </sheetData>
  <mergeCells count="2">
    <mergeCell ref="A2:G2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A76E9-0745-9743-AC53-2DE73198183E}">
  <dimension ref="A1:G21"/>
  <sheetViews>
    <sheetView workbookViewId="0">
      <selection activeCell="A7" sqref="A7"/>
    </sheetView>
  </sheetViews>
  <sheetFormatPr defaultColWidth="11.42578125" defaultRowHeight="15" x14ac:dyDescent="0.25"/>
  <cols>
    <col min="3" max="3" width="32.42578125" customWidth="1"/>
  </cols>
  <sheetData>
    <row r="1" spans="1:7" ht="16.5" thickBot="1" x14ac:dyDescent="0.3">
      <c r="A1" s="40" t="s">
        <v>49</v>
      </c>
      <c r="B1" s="41"/>
      <c r="C1" s="41"/>
      <c r="D1" s="41"/>
      <c r="E1" s="41"/>
      <c r="F1" s="41"/>
      <c r="G1" s="42"/>
    </row>
    <row r="2" spans="1:7" ht="32.25" thickBot="1" x14ac:dyDescent="0.3">
      <c r="A2" s="7" t="s">
        <v>0</v>
      </c>
      <c r="B2" s="6" t="s">
        <v>1</v>
      </c>
      <c r="C2" s="6" t="s">
        <v>2</v>
      </c>
      <c r="D2" s="6" t="s">
        <v>13</v>
      </c>
      <c r="E2" s="6" t="s">
        <v>14</v>
      </c>
      <c r="F2" s="6" t="s">
        <v>11</v>
      </c>
      <c r="G2" s="6" t="s">
        <v>12</v>
      </c>
    </row>
    <row r="3" spans="1:7" ht="16.5" thickBot="1" x14ac:dyDescent="0.3">
      <c r="A3" s="2" t="s">
        <v>232</v>
      </c>
      <c r="B3" s="3" t="s">
        <v>4</v>
      </c>
      <c r="C3" s="3" t="s">
        <v>152</v>
      </c>
      <c r="D3" s="5">
        <v>0</v>
      </c>
      <c r="E3" s="17">
        <v>120</v>
      </c>
      <c r="F3" s="5">
        <v>7</v>
      </c>
      <c r="G3" s="5">
        <v>7</v>
      </c>
    </row>
    <row r="4" spans="1:7" ht="32.25" thickBot="1" x14ac:dyDescent="0.3">
      <c r="A4" s="4" t="s">
        <v>233</v>
      </c>
      <c r="B4" s="5" t="s">
        <v>4</v>
      </c>
      <c r="C4" s="5" t="s">
        <v>153</v>
      </c>
      <c r="D4" s="5">
        <v>0</v>
      </c>
      <c r="E4" s="17">
        <v>60</v>
      </c>
      <c r="F4" s="5">
        <v>5</v>
      </c>
      <c r="G4" s="5">
        <v>6</v>
      </c>
    </row>
    <row r="5" spans="1:7" ht="16.5" thickBot="1" x14ac:dyDescent="0.3">
      <c r="A5" s="4" t="s">
        <v>234</v>
      </c>
      <c r="B5" s="5" t="s">
        <v>4</v>
      </c>
      <c r="C5" s="5" t="s">
        <v>154</v>
      </c>
      <c r="D5" s="5">
        <v>0</v>
      </c>
      <c r="E5" s="17">
        <v>60</v>
      </c>
      <c r="F5" s="5">
        <v>5</v>
      </c>
      <c r="G5" s="5">
        <v>6</v>
      </c>
    </row>
    <row r="6" spans="1:7" ht="32.25" thickBot="1" x14ac:dyDescent="0.3">
      <c r="A6" s="2" t="s">
        <v>235</v>
      </c>
      <c r="B6" s="5" t="s">
        <v>4</v>
      </c>
      <c r="C6" s="5" t="s">
        <v>155</v>
      </c>
      <c r="D6" s="5">
        <v>0</v>
      </c>
      <c r="E6" s="17">
        <v>60</v>
      </c>
      <c r="F6" s="5">
        <v>5</v>
      </c>
      <c r="G6" s="5">
        <v>6</v>
      </c>
    </row>
    <row r="7" spans="1:7" ht="16.5" thickBot="1" x14ac:dyDescent="0.3">
      <c r="A7" s="4" t="s">
        <v>236</v>
      </c>
      <c r="B7" s="5" t="s">
        <v>4</v>
      </c>
      <c r="C7" s="5" t="s">
        <v>156</v>
      </c>
      <c r="D7" s="5">
        <v>0</v>
      </c>
      <c r="E7" s="17">
        <v>60</v>
      </c>
      <c r="F7" s="5">
        <v>5</v>
      </c>
      <c r="G7" s="5">
        <v>6</v>
      </c>
    </row>
    <row r="8" spans="1:7" ht="16.5" thickBot="1" x14ac:dyDescent="0.3">
      <c r="A8" s="4" t="s">
        <v>237</v>
      </c>
      <c r="B8" s="5" t="s">
        <v>4</v>
      </c>
      <c r="C8" s="5" t="s">
        <v>157</v>
      </c>
      <c r="D8" s="5">
        <v>0</v>
      </c>
      <c r="E8" s="17">
        <v>60</v>
      </c>
      <c r="F8" s="18">
        <v>5</v>
      </c>
      <c r="G8" s="5">
        <v>6</v>
      </c>
    </row>
    <row r="9" spans="1:7" ht="16.5" thickBot="1" x14ac:dyDescent="0.3">
      <c r="A9" s="2" t="s">
        <v>238</v>
      </c>
      <c r="B9" s="5" t="s">
        <v>4</v>
      </c>
      <c r="C9" s="5" t="s">
        <v>158</v>
      </c>
      <c r="D9" s="5">
        <v>0</v>
      </c>
      <c r="E9" s="17">
        <v>60</v>
      </c>
      <c r="F9" s="18">
        <v>5</v>
      </c>
      <c r="G9" s="5">
        <v>6</v>
      </c>
    </row>
    <row r="10" spans="1:7" ht="32.25" thickBot="1" x14ac:dyDescent="0.3">
      <c r="A10" s="4" t="s">
        <v>239</v>
      </c>
      <c r="B10" s="5" t="s">
        <v>4</v>
      </c>
      <c r="C10" s="5" t="s">
        <v>159</v>
      </c>
      <c r="D10" s="5">
        <v>0</v>
      </c>
      <c r="E10" s="17">
        <v>120</v>
      </c>
      <c r="F10" s="5">
        <v>7</v>
      </c>
      <c r="G10" s="5">
        <v>7</v>
      </c>
    </row>
    <row r="11" spans="1:7" ht="16.5" thickBot="1" x14ac:dyDescent="0.3">
      <c r="A11" s="4" t="s">
        <v>240</v>
      </c>
      <c r="B11" s="5" t="s">
        <v>4</v>
      </c>
      <c r="C11" s="5" t="s">
        <v>50</v>
      </c>
      <c r="D11" s="5">
        <v>2</v>
      </c>
      <c r="E11" s="5">
        <v>0</v>
      </c>
      <c r="F11" s="5">
        <v>2</v>
      </c>
      <c r="G11" s="5">
        <v>2</v>
      </c>
    </row>
    <row r="12" spans="1:7" ht="32.25" thickBot="1" x14ac:dyDescent="0.3">
      <c r="A12" s="2" t="s">
        <v>241</v>
      </c>
      <c r="B12" s="5" t="s">
        <v>4</v>
      </c>
      <c r="C12" s="5" t="s">
        <v>51</v>
      </c>
      <c r="D12" s="5">
        <v>2</v>
      </c>
      <c r="E12" s="5">
        <v>0</v>
      </c>
      <c r="F12" s="5">
        <v>2</v>
      </c>
      <c r="G12" s="5">
        <v>2</v>
      </c>
    </row>
    <row r="13" spans="1:7" ht="16.5" thickBot="1" x14ac:dyDescent="0.3">
      <c r="A13" s="5" t="s">
        <v>199</v>
      </c>
      <c r="B13" s="5" t="s">
        <v>21</v>
      </c>
      <c r="C13" s="5" t="s">
        <v>53</v>
      </c>
      <c r="D13" s="5">
        <v>2</v>
      </c>
      <c r="E13" s="5">
        <v>0</v>
      </c>
      <c r="F13" s="5">
        <v>2</v>
      </c>
      <c r="G13" s="5">
        <v>2</v>
      </c>
    </row>
    <row r="14" spans="1:7" ht="16.5" thickBot="1" x14ac:dyDescent="0.3">
      <c r="D14" s="2">
        <f>SUM(D3:D13)</f>
        <v>6</v>
      </c>
      <c r="E14" s="5">
        <f>SUM(E3:E13)</f>
        <v>600</v>
      </c>
      <c r="F14" s="5">
        <f>SUM(F3:F13)</f>
        <v>50</v>
      </c>
      <c r="G14" s="5">
        <f>SUM(G3:G13)</f>
        <v>56</v>
      </c>
    </row>
    <row r="15" spans="1:7" ht="15.75" thickBot="1" x14ac:dyDescent="0.3"/>
    <row r="16" spans="1:7" ht="16.5" thickBot="1" x14ac:dyDescent="0.3">
      <c r="A16" s="40" t="s">
        <v>151</v>
      </c>
      <c r="B16" s="41"/>
      <c r="C16" s="41"/>
      <c r="D16" s="41"/>
      <c r="E16" s="41"/>
      <c r="F16" s="41"/>
      <c r="G16" s="42"/>
    </row>
    <row r="17" spans="1:7" ht="16.5" thickBot="1" x14ac:dyDescent="0.3">
      <c r="A17" s="5" t="s">
        <v>200</v>
      </c>
      <c r="B17" s="5" t="s">
        <v>216</v>
      </c>
      <c r="C17" s="5" t="s">
        <v>54</v>
      </c>
      <c r="D17" s="5">
        <v>1</v>
      </c>
      <c r="E17" s="5">
        <v>0</v>
      </c>
      <c r="F17" s="5">
        <v>1</v>
      </c>
      <c r="G17" s="5">
        <v>2</v>
      </c>
    </row>
    <row r="18" spans="1:7" ht="16.5" thickBot="1" x14ac:dyDescent="0.3">
      <c r="A18" s="5" t="s">
        <v>52</v>
      </c>
      <c r="B18" s="5" t="s">
        <v>216</v>
      </c>
      <c r="C18" s="5" t="s">
        <v>55</v>
      </c>
      <c r="D18" s="5">
        <v>1</v>
      </c>
      <c r="E18" s="5">
        <v>0</v>
      </c>
      <c r="F18" s="5">
        <v>1</v>
      </c>
      <c r="G18" s="5">
        <v>2</v>
      </c>
    </row>
    <row r="19" spans="1:7" ht="16.5" thickBot="1" x14ac:dyDescent="0.3">
      <c r="D19" s="2">
        <v>2</v>
      </c>
      <c r="E19" s="5">
        <v>0</v>
      </c>
      <c r="F19" s="5">
        <v>2</v>
      </c>
      <c r="G19" s="5">
        <v>4</v>
      </c>
    </row>
    <row r="20" spans="1:7" ht="15.75" thickBot="1" x14ac:dyDescent="0.3"/>
    <row r="21" spans="1:7" ht="16.5" thickBot="1" x14ac:dyDescent="0.3">
      <c r="C21" s="10" t="s">
        <v>22</v>
      </c>
      <c r="D21" s="2">
        <v>8</v>
      </c>
      <c r="E21" s="2">
        <v>88</v>
      </c>
      <c r="F21" s="2">
        <v>52</v>
      </c>
      <c r="G21" s="2">
        <v>60</v>
      </c>
    </row>
  </sheetData>
  <mergeCells count="2">
    <mergeCell ref="A1:G1"/>
    <mergeCell ref="A16:G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yeni müfredat 4</vt:lpstr>
      <vt:lpstr>yeni müfredat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2023-08-11T13:54:05Z</cp:lastPrinted>
  <dcterms:created xsi:type="dcterms:W3CDTF">2015-06-05T18:19:34Z</dcterms:created>
  <dcterms:modified xsi:type="dcterms:W3CDTF">2023-08-11T13:54:08Z</dcterms:modified>
</cp:coreProperties>
</file>